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fs01\s4330new\41_研修研究企画班\03_基本研修\04_選択研修\01_一覧作成\02_ＵＰ用\研修ごと\"/>
    </mc:Choice>
  </mc:AlternateContent>
  <workbookProtection workbookPassword="8080" lockStructure="1"/>
  <bookViews>
    <workbookView xWindow="0" yWindow="0" windowWidth="2150" windowHeight="0"/>
  </bookViews>
  <sheets>
    <sheet name="表紙" sheetId="11" r:id="rId1"/>
    <sheet name="R05講座一覧" sheetId="13" r:id="rId2"/>
    <sheet name="R05講座一覧（全講座）" sheetId="10" state="hidden" r:id="rId3"/>
  </sheets>
  <externalReferences>
    <externalReference r:id="rId4"/>
  </externalReferences>
  <definedNames>
    <definedName name="_xlnm._FilterDatabase" localSheetId="1" hidden="1">'R05講座一覧'!$B$4:$AF$197</definedName>
    <definedName name="_xlnm._FilterDatabase" localSheetId="2" hidden="1">'R05講座一覧（全講座）'!$C$3:$AL$186</definedName>
    <definedName name="_xlnm._FilterDatabase" localSheetId="0" hidden="1">表紙!#REF!</definedName>
    <definedName name="jigyoutaikei">[1]入力シート!$H$181:$K$196</definedName>
    <definedName name="kaijou">[1]入力シート!$B$188:$B$208</definedName>
    <definedName name="_xlnm.Print_Area" localSheetId="1">'R05講座一覧'!$B$1:$AF$156</definedName>
    <definedName name="_xlnm.Print_Area" localSheetId="2">'R05講座一覧（全講座）'!$C$1:$AG$186</definedName>
    <definedName name="_xlnm.Print_Area" localSheetId="0">表紙!$A$1:$F$20</definedName>
    <definedName name="_xlnm.Print_Titles" localSheetId="1">'R05講座一覧'!$1:$4</definedName>
    <definedName name="_xlnm.Print_Titles" localSheetId="2">'R05講座一覧（全講座）'!$1:$4</definedName>
    <definedName name="taikei">[1]入力シート!$D$180:$E$194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AI71" i="10" l="1"/>
  <c r="S71" i="10" s="1"/>
  <c r="AI145" i="10"/>
  <c r="S145" i="10" s="1"/>
  <c r="AI150" i="10"/>
  <c r="S150" i="10" s="1"/>
  <c r="AI149" i="10"/>
  <c r="S149" i="10" s="1"/>
  <c r="AI175" i="10"/>
  <c r="S175" i="10" s="1"/>
  <c r="AI183" i="10"/>
  <c r="S183" i="10" s="1"/>
  <c r="AI68" i="10"/>
  <c r="S68" i="10" s="1"/>
  <c r="AI67" i="10"/>
  <c r="S67" i="10" s="1"/>
  <c r="AI115" i="10"/>
  <c r="S115" i="10" s="1"/>
  <c r="AI75" i="10"/>
  <c r="S75" i="10" s="1"/>
  <c r="AI53" i="10"/>
  <c r="S53" i="10" s="1"/>
  <c r="AI104" i="10"/>
  <c r="S104" i="10" s="1"/>
  <c r="AI51" i="10"/>
  <c r="S51" i="10" s="1"/>
  <c r="AI60" i="10"/>
  <c r="S60" i="10" s="1"/>
  <c r="AI22" i="10"/>
  <c r="S22" i="10" s="1"/>
  <c r="AI108" i="10"/>
  <c r="S108" i="10" s="1"/>
  <c r="AI101" i="10"/>
  <c r="S101" i="10" s="1"/>
  <c r="AI58" i="10"/>
  <c r="S58" i="10" s="1"/>
  <c r="AI59" i="10"/>
  <c r="S59" i="10" s="1"/>
  <c r="AI35" i="10"/>
  <c r="S35" i="10" s="1"/>
  <c r="AI143" i="10"/>
  <c r="S143" i="10" s="1"/>
  <c r="AI142" i="10"/>
  <c r="S142" i="10" s="1"/>
  <c r="AI111" i="10"/>
  <c r="S111" i="10" s="1"/>
  <c r="AI131" i="10"/>
  <c r="S131" i="10" s="1"/>
  <c r="AI85" i="10"/>
  <c r="S85" i="10" s="1"/>
  <c r="AI43" i="10"/>
  <c r="S43" i="10" s="1"/>
  <c r="AI26" i="10"/>
  <c r="S26" i="10" s="1"/>
  <c r="AI30" i="10"/>
  <c r="S30" i="10" s="1"/>
  <c r="AI14" i="10"/>
  <c r="S14" i="10" s="1"/>
  <c r="AI70" i="10"/>
  <c r="S70" i="10" s="1"/>
  <c r="AI38" i="10"/>
  <c r="S38" i="10" s="1"/>
  <c r="AI73" i="10"/>
  <c r="S73" i="10" s="1"/>
  <c r="AI42" i="10"/>
  <c r="S42" i="10" s="1"/>
  <c r="AI88" i="10"/>
  <c r="S88" i="10" s="1"/>
  <c r="AI37" i="10"/>
  <c r="S37" i="10" s="1"/>
  <c r="AI29" i="10"/>
  <c r="S29" i="10" s="1"/>
  <c r="AI157" i="10"/>
  <c r="S157" i="10" s="1"/>
  <c r="AI153" i="10"/>
  <c r="S153" i="10" s="1"/>
  <c r="AI139" i="10"/>
  <c r="S139" i="10" s="1"/>
  <c r="AI138" i="10"/>
  <c r="S138" i="10" s="1"/>
  <c r="AI133" i="10"/>
  <c r="S133" i="10" s="1"/>
  <c r="AI130" i="10"/>
  <c r="S130" i="10" s="1"/>
  <c r="AI127" i="10"/>
  <c r="S127" i="10" s="1"/>
  <c r="AI158" i="10"/>
  <c r="S158" i="10" s="1"/>
  <c r="AI144" i="10"/>
  <c r="S144" i="10" s="1"/>
  <c r="AI124" i="10"/>
  <c r="S124" i="10" s="1"/>
  <c r="AI113" i="10"/>
  <c r="S113" i="10" s="1"/>
  <c r="AI117" i="10"/>
  <c r="S117" i="10" s="1"/>
  <c r="AI112" i="10"/>
  <c r="S112" i="10" s="1"/>
  <c r="AI165" i="10"/>
  <c r="S165" i="10" s="1"/>
  <c r="AI182" i="10"/>
  <c r="S182" i="10" s="1"/>
  <c r="AI181" i="10"/>
  <c r="S181" i="10" s="1"/>
  <c r="AI180" i="10"/>
  <c r="S180" i="10" s="1"/>
  <c r="AI179" i="10"/>
  <c r="S179" i="10" s="1"/>
  <c r="AI168" i="10"/>
  <c r="S168" i="10" s="1"/>
  <c r="AI146" i="10"/>
  <c r="S146" i="10" s="1"/>
  <c r="AI178" i="10"/>
  <c r="S178" i="10" s="1"/>
  <c r="AI177" i="10"/>
  <c r="S177" i="10" s="1"/>
  <c r="AI176" i="10"/>
  <c r="S176" i="10" s="1"/>
  <c r="AI174" i="10"/>
  <c r="S174" i="10" s="1"/>
  <c r="AI77" i="10" l="1"/>
  <c r="S77" i="10" s="1"/>
  <c r="AI78" i="10"/>
  <c r="S78" i="10" s="1"/>
  <c r="AI79" i="10"/>
  <c r="S79" i="10" s="1"/>
  <c r="AI80" i="10"/>
  <c r="S80" i="10" s="1"/>
  <c r="AI81" i="10"/>
  <c r="S81" i="10" s="1"/>
  <c r="AI132" i="10" l="1"/>
  <c r="S132" i="10" s="1"/>
  <c r="AI18" i="10" l="1"/>
  <c r="S18" i="10" s="1"/>
  <c r="AI72" i="10"/>
  <c r="S72" i="10" s="1"/>
  <c r="AI20" i="10"/>
  <c r="S20" i="10" s="1"/>
  <c r="AI44" i="10"/>
  <c r="S44" i="10" s="1"/>
  <c r="AI82" i="10"/>
  <c r="S82" i="10" s="1"/>
  <c r="AI90" i="10"/>
  <c r="S90" i="10" s="1"/>
  <c r="AI54" i="10"/>
  <c r="S54" i="10" s="1"/>
  <c r="AI19" i="10"/>
  <c r="S19" i="10" s="1"/>
  <c r="AI27" i="10"/>
  <c r="S27" i="10" s="1"/>
  <c r="AI33" i="10"/>
  <c r="S33" i="10" s="1"/>
  <c r="AI64" i="10"/>
  <c r="S64" i="10" s="1"/>
  <c r="AI46" i="10"/>
  <c r="S46" i="10" s="1"/>
  <c r="AI47" i="10"/>
  <c r="S47" i="10" s="1"/>
  <c r="AI39" i="10"/>
  <c r="S39" i="10" s="1"/>
  <c r="AI69" i="10"/>
  <c r="S69" i="10" s="1"/>
  <c r="AI56" i="10"/>
  <c r="S56" i="10" s="1"/>
  <c r="AI17" i="10"/>
  <c r="S17" i="10" s="1"/>
  <c r="AI34" i="10"/>
  <c r="S34" i="10" s="1"/>
  <c r="AI48" i="10"/>
  <c r="S48" i="10" s="1"/>
  <c r="AI86" i="10"/>
  <c r="S86" i="10" s="1"/>
  <c r="AI65" i="10"/>
  <c r="S65" i="10" s="1"/>
  <c r="AI66" i="10"/>
  <c r="S66" i="10" s="1"/>
  <c r="AI105" i="10"/>
  <c r="S105" i="10" s="1"/>
  <c r="AI106" i="10"/>
  <c r="S106" i="10" s="1"/>
  <c r="AI107" i="10"/>
  <c r="S107" i="10" s="1"/>
  <c r="AI23" i="10"/>
  <c r="S23" i="10" s="1"/>
  <c r="AI31" i="10"/>
  <c r="S31" i="10" s="1"/>
  <c r="AI15" i="10"/>
  <c r="S15" i="10" s="1"/>
  <c r="AI57" i="10"/>
  <c r="S57" i="10" s="1"/>
  <c r="AI24" i="10"/>
  <c r="S24" i="10" s="1"/>
  <c r="AI83" i="10"/>
  <c r="S83" i="10" s="1"/>
  <c r="AI61" i="10"/>
  <c r="S61" i="10" s="1"/>
  <c r="AI62" i="10"/>
  <c r="S62" i="10" s="1"/>
  <c r="AI16" i="10"/>
  <c r="S16" i="10" s="1"/>
  <c r="AI32" i="10"/>
  <c r="S32" i="10" s="1"/>
  <c r="AI89" i="10"/>
  <c r="S89" i="10" s="1"/>
  <c r="AI40" i="10"/>
  <c r="S40" i="10" s="1"/>
  <c r="AI25" i="10"/>
  <c r="S25" i="10" s="1"/>
  <c r="AI74" i="10"/>
  <c r="S74" i="10" s="1"/>
  <c r="AI5" i="10"/>
  <c r="S5" i="10" s="1"/>
  <c r="AI103" i="10"/>
  <c r="S103" i="10" s="1"/>
  <c r="AI6" i="10"/>
  <c r="S6" i="10" s="1"/>
  <c r="AI28" i="10"/>
  <c r="S28" i="10" s="1"/>
  <c r="AI93" i="10"/>
  <c r="S93" i="10" s="1"/>
  <c r="AI13" i="10"/>
  <c r="S13" i="10" s="1"/>
  <c r="AI36" i="10"/>
  <c r="S36" i="10" s="1"/>
  <c r="AI52" i="10"/>
  <c r="S52" i="10" s="1"/>
  <c r="AI95" i="10"/>
  <c r="S95" i="10" s="1"/>
  <c r="AI98" i="10"/>
  <c r="S98" i="10" s="1"/>
  <c r="AI102" i="10"/>
  <c r="S102" i="10" s="1"/>
  <c r="AI96" i="10"/>
  <c r="S96" i="10" s="1"/>
  <c r="AI97" i="10"/>
  <c r="S97" i="10" s="1"/>
  <c r="AI99" i="10"/>
  <c r="S99" i="10" s="1"/>
  <c r="AI100" i="10"/>
  <c r="S100" i="10" s="1"/>
  <c r="AI91" i="10"/>
  <c r="S91" i="10" s="1"/>
  <c r="AI92" i="10"/>
  <c r="S92" i="10" s="1"/>
  <c r="AI21" i="10"/>
  <c r="S21" i="10" s="1"/>
  <c r="AI84" i="10"/>
  <c r="S84" i="10" s="1"/>
  <c r="AI87" i="10"/>
  <c r="S87" i="10" s="1"/>
  <c r="AI41" i="10"/>
  <c r="S41" i="10" s="1"/>
  <c r="AI45" i="10"/>
  <c r="S45" i="10" s="1"/>
  <c r="AI94" i="10"/>
  <c r="S94" i="10" s="1"/>
  <c r="AI55" i="10"/>
  <c r="S55" i="10" s="1"/>
  <c r="AI118" i="10"/>
  <c r="S118" i="10" s="1"/>
  <c r="AI128" i="10"/>
  <c r="S128" i="10" s="1"/>
  <c r="AI152" i="10"/>
  <c r="S152" i="10" s="1"/>
  <c r="AI129" i="10"/>
  <c r="S129" i="10" s="1"/>
  <c r="AI134" i="10"/>
  <c r="S134" i="10" s="1"/>
  <c r="AI114" i="10"/>
  <c r="S114" i="10" s="1"/>
  <c r="AI169" i="10"/>
  <c r="S169" i="10" s="1"/>
  <c r="AI167" i="10"/>
  <c r="S167" i="10" s="1"/>
  <c r="AI121" i="10"/>
  <c r="S121" i="10" s="1"/>
  <c r="AI140" i="10"/>
  <c r="S140" i="10" s="1"/>
  <c r="AI125" i="10"/>
  <c r="S125" i="10" s="1"/>
  <c r="AI119" i="10"/>
  <c r="S119" i="10" s="1"/>
  <c r="AI120" i="10"/>
  <c r="S120" i="10" s="1"/>
  <c r="AI135" i="10"/>
  <c r="S135" i="10" s="1"/>
  <c r="AI154" i="10"/>
  <c r="S154" i="10" s="1"/>
  <c r="AI155" i="10"/>
  <c r="S155" i="10" s="1"/>
  <c r="AI164" i="10"/>
  <c r="S164" i="10" s="1"/>
  <c r="AI162" i="10"/>
  <c r="S162" i="10" s="1"/>
  <c r="AI116" i="10"/>
  <c r="S116" i="10" s="1"/>
  <c r="AI172" i="10"/>
  <c r="S172" i="10" s="1"/>
  <c r="AI170" i="10"/>
  <c r="S170" i="10" s="1"/>
  <c r="AI173" i="10"/>
  <c r="S173" i="10" s="1"/>
  <c r="AI159" i="10"/>
  <c r="S159" i="10" s="1"/>
  <c r="AI148" i="10"/>
  <c r="S148" i="10" s="1"/>
  <c r="AI141" i="10"/>
  <c r="S141" i="10" s="1"/>
  <c r="AI166" i="10"/>
  <c r="S166" i="10" s="1"/>
  <c r="AI136" i="10"/>
  <c r="S136" i="10" s="1"/>
  <c r="AI137" i="10"/>
  <c r="S137" i="10" s="1"/>
  <c r="AI122" i="10"/>
  <c r="S122" i="10" s="1"/>
  <c r="AI147" i="10"/>
  <c r="S147" i="10" s="1"/>
  <c r="AI123" i="10"/>
  <c r="S123" i="10" s="1"/>
  <c r="AI151" i="10"/>
  <c r="S151" i="10" s="1"/>
  <c r="AI49" i="10"/>
  <c r="S49" i="10" s="1"/>
  <c r="AI50" i="10"/>
  <c r="S50" i="10" s="1"/>
  <c r="AI7" i="10"/>
  <c r="S7" i="10" s="1"/>
  <c r="AI8" i="10"/>
  <c r="S8" i="10" s="1"/>
  <c r="AI11" i="10"/>
  <c r="S11" i="10" s="1"/>
  <c r="AI9" i="10"/>
  <c r="S9" i="10" s="1"/>
  <c r="AI12" i="10"/>
  <c r="S12" i="10" s="1"/>
  <c r="AI10" i="10"/>
  <c r="S10" i="10" s="1"/>
  <c r="AI110" i="10"/>
  <c r="S110" i="10" s="1"/>
  <c r="AI171" i="10"/>
  <c r="S171" i="10" s="1"/>
  <c r="AI109" i="10"/>
  <c r="S109" i="10" s="1"/>
  <c r="AI126" i="10"/>
  <c r="S126" i="10" s="1"/>
  <c r="AI160" i="10"/>
  <c r="S160" i="10" s="1"/>
  <c r="AI163" i="10"/>
  <c r="S163" i="10" s="1"/>
  <c r="AI161" i="10"/>
  <c r="S161" i="10" s="1"/>
  <c r="AI156" i="10"/>
  <c r="S156" i="10" s="1"/>
  <c r="AI76" i="10"/>
  <c r="S76" i="10" s="1"/>
  <c r="AI63" i="10"/>
  <c r="S63" i="10" s="1"/>
  <c r="A1" i="13" l="1"/>
  <c r="A2" i="13" l="1"/>
  <c r="A2" i="10"/>
  <c r="A6" i="10" l="1"/>
  <c r="A70" i="10"/>
  <c r="A134" i="10"/>
  <c r="A75" i="10"/>
  <c r="A15" i="10"/>
  <c r="A79" i="10"/>
  <c r="A143" i="10"/>
  <c r="A107" i="10"/>
  <c r="A32" i="10"/>
  <c r="A96" i="10"/>
  <c r="A160" i="10"/>
  <c r="A68" i="10"/>
  <c r="A49" i="10"/>
  <c r="A113" i="10"/>
  <c r="A177" i="10"/>
  <c r="A140" i="10"/>
  <c r="A66" i="10"/>
  <c r="A130" i="10"/>
  <c r="A11" i="10"/>
  <c r="A164" i="10"/>
  <c r="A69" i="10"/>
  <c r="A133" i="10"/>
  <c r="A123" i="10"/>
  <c r="A127" i="10"/>
  <c r="A147" i="10"/>
  <c r="A84" i="10"/>
  <c r="A14" i="10"/>
  <c r="A78" i="10"/>
  <c r="A142" i="10"/>
  <c r="A115" i="10"/>
  <c r="A23" i="10"/>
  <c r="A87" i="10"/>
  <c r="A151" i="10"/>
  <c r="A155" i="10"/>
  <c r="A40" i="10"/>
  <c r="A104" i="10"/>
  <c r="A168" i="10"/>
  <c r="A116" i="10"/>
  <c r="A57" i="10"/>
  <c r="A121" i="10"/>
  <c r="A185" i="10"/>
  <c r="A10" i="10"/>
  <c r="A74" i="10"/>
  <c r="A138" i="10"/>
  <c r="A51" i="10"/>
  <c r="A13" i="10"/>
  <c r="A77" i="10"/>
  <c r="A141" i="10"/>
  <c r="A12" i="10"/>
  <c r="A63" i="10"/>
  <c r="A16" i="10"/>
  <c r="A44" i="10"/>
  <c r="A22" i="10"/>
  <c r="A86" i="10"/>
  <c r="A150" i="10"/>
  <c r="A163" i="10"/>
  <c r="A31" i="10"/>
  <c r="A95" i="10"/>
  <c r="A159" i="10"/>
  <c r="A28" i="10"/>
  <c r="A48" i="10"/>
  <c r="A112" i="10"/>
  <c r="A176" i="10"/>
  <c r="A172" i="10"/>
  <c r="A65" i="10"/>
  <c r="A129" i="10"/>
  <c r="A19" i="10"/>
  <c r="A18" i="10"/>
  <c r="A82" i="10"/>
  <c r="A146" i="10"/>
  <c r="A99" i="10"/>
  <c r="A21" i="10"/>
  <c r="A85" i="10"/>
  <c r="A149" i="10"/>
  <c r="A76" i="10"/>
  <c r="A156" i="10"/>
  <c r="A33" i="10"/>
  <c r="A178" i="10"/>
  <c r="A30" i="10"/>
  <c r="A94" i="10"/>
  <c r="A158" i="10"/>
  <c r="A36" i="10"/>
  <c r="A39" i="10"/>
  <c r="A103" i="10"/>
  <c r="A167" i="10"/>
  <c r="A100" i="10"/>
  <c r="A56" i="10"/>
  <c r="A120" i="10"/>
  <c r="A184" i="10"/>
  <c r="A9" i="10"/>
  <c r="A73" i="10"/>
  <c r="A137" i="10"/>
  <c r="A83" i="10"/>
  <c r="A26" i="10"/>
  <c r="A90" i="10"/>
  <c r="A154" i="10"/>
  <c r="A139" i="10"/>
  <c r="A29" i="10"/>
  <c r="A93" i="10"/>
  <c r="A157" i="10"/>
  <c r="A132" i="10"/>
  <c r="A118" i="10"/>
  <c r="A97" i="10"/>
  <c r="A53" i="10"/>
  <c r="A38" i="10"/>
  <c r="A102" i="10"/>
  <c r="A166" i="10"/>
  <c r="A60" i="10"/>
  <c r="A47" i="10"/>
  <c r="A111" i="10"/>
  <c r="A175" i="10"/>
  <c r="B175" i="10" s="1"/>
  <c r="A148" i="10"/>
  <c r="A64" i="10"/>
  <c r="A128" i="10"/>
  <c r="A35" i="10"/>
  <c r="A17" i="10"/>
  <c r="A81" i="10"/>
  <c r="A145" i="10"/>
  <c r="A131" i="10"/>
  <c r="A34" i="10"/>
  <c r="A98" i="10"/>
  <c r="A162" i="10"/>
  <c r="A179" i="10"/>
  <c r="A37" i="10"/>
  <c r="A101" i="10"/>
  <c r="A165" i="10"/>
  <c r="A180" i="10"/>
  <c r="A182" i="10"/>
  <c r="A144" i="10"/>
  <c r="A114" i="10"/>
  <c r="A46" i="10"/>
  <c r="A110" i="10"/>
  <c r="A174" i="10"/>
  <c r="A108" i="10"/>
  <c r="A55" i="10"/>
  <c r="A119" i="10"/>
  <c r="A183" i="10"/>
  <c r="A8" i="10"/>
  <c r="B8" i="10" s="1"/>
  <c r="A72" i="10"/>
  <c r="A136" i="10"/>
  <c r="A91" i="10"/>
  <c r="A25" i="10"/>
  <c r="A89" i="10"/>
  <c r="A153" i="10"/>
  <c r="A171" i="10"/>
  <c r="A42" i="10"/>
  <c r="A106" i="10"/>
  <c r="A170" i="10"/>
  <c r="A52" i="10"/>
  <c r="A45" i="10"/>
  <c r="A109" i="10"/>
  <c r="A173" i="10"/>
  <c r="A54" i="10"/>
  <c r="A161" i="10"/>
  <c r="A117" i="10"/>
  <c r="A62" i="10"/>
  <c r="A126" i="10"/>
  <c r="A43" i="10"/>
  <c r="A7" i="10"/>
  <c r="B7" i="10" s="1"/>
  <c r="A71" i="10"/>
  <c r="A135" i="10"/>
  <c r="A67" i="10"/>
  <c r="A24" i="10"/>
  <c r="A88" i="10"/>
  <c r="A152" i="10"/>
  <c r="A20" i="10"/>
  <c r="A41" i="10"/>
  <c r="A105" i="10"/>
  <c r="A169" i="10"/>
  <c r="A92" i="10"/>
  <c r="A58" i="10"/>
  <c r="A122" i="10"/>
  <c r="A186" i="10"/>
  <c r="A124" i="10"/>
  <c r="A61" i="10"/>
  <c r="A125" i="10"/>
  <c r="A59" i="10"/>
  <c r="A27" i="10"/>
  <c r="A80" i="10"/>
  <c r="A50" i="10"/>
  <c r="A181" i="10"/>
  <c r="A5" i="10"/>
  <c r="B186" i="10" l="1"/>
  <c r="B11" i="10"/>
  <c r="B162" i="10"/>
  <c r="B9" i="10"/>
  <c r="B10" i="10"/>
  <c r="B12" i="10"/>
  <c r="B54" i="10"/>
  <c r="B56" i="10"/>
  <c r="B117" i="10"/>
  <c r="B184" i="10"/>
  <c r="B102" i="10"/>
  <c r="B59" i="10"/>
  <c r="B98" i="10"/>
  <c r="B13" i="10"/>
  <c r="B20" i="10"/>
  <c r="B112" i="10"/>
  <c r="B52" i="10"/>
  <c r="B103" i="10"/>
  <c r="B37" i="10"/>
  <c r="B72" i="10"/>
  <c r="B46" i="10"/>
  <c r="B29" i="10"/>
  <c r="B36" i="10"/>
  <c r="B95" i="10"/>
  <c r="B63" i="10"/>
  <c r="B173" i="10"/>
  <c r="B169" i="10"/>
  <c r="B34" i="10"/>
  <c r="B135" i="10"/>
  <c r="B152" i="10"/>
  <c r="B88" i="10"/>
  <c r="B17" i="10"/>
  <c r="B171" i="10"/>
  <c r="B71" i="10"/>
  <c r="B53" i="10"/>
  <c r="B120" i="10"/>
  <c r="B94" i="10"/>
  <c r="B21" i="10"/>
  <c r="B121" i="10"/>
  <c r="B87" i="10"/>
  <c r="B127" i="10"/>
  <c r="B107" i="10"/>
  <c r="B125" i="10"/>
  <c r="B153" i="10"/>
  <c r="B61" i="10"/>
  <c r="B41" i="10"/>
  <c r="B109" i="10"/>
  <c r="B89" i="10"/>
  <c r="B55" i="10"/>
  <c r="B97" i="10"/>
  <c r="B90" i="10"/>
  <c r="B99" i="10"/>
  <c r="B176" i="10"/>
  <c r="B57" i="10"/>
  <c r="B23" i="10"/>
  <c r="B123" i="10"/>
  <c r="B177" i="10"/>
  <c r="B105" i="10"/>
  <c r="B119" i="10"/>
  <c r="B124" i="10"/>
  <c r="B43" i="10"/>
  <c r="B45" i="10"/>
  <c r="B25" i="10"/>
  <c r="B108" i="10"/>
  <c r="B165" i="10"/>
  <c r="B100" i="10"/>
  <c r="B178" i="10"/>
  <c r="B86" i="10"/>
  <c r="B133" i="10"/>
  <c r="B113" i="10"/>
  <c r="B126" i="10"/>
  <c r="B91" i="10"/>
  <c r="B174" i="10"/>
  <c r="B47" i="10"/>
  <c r="B83" i="10"/>
  <c r="B167" i="10"/>
  <c r="B33" i="10"/>
  <c r="B82" i="10"/>
  <c r="B48" i="10"/>
  <c r="B22" i="10"/>
  <c r="B51" i="10"/>
  <c r="B69" i="10"/>
  <c r="B15" i="10"/>
  <c r="B136" i="10"/>
  <c r="B60" i="10"/>
  <c r="B137" i="10"/>
  <c r="B44" i="10"/>
  <c r="B138" i="10"/>
  <c r="B104" i="10"/>
  <c r="B164" i="10"/>
  <c r="B68" i="10"/>
  <c r="B75" i="10"/>
  <c r="B170" i="10"/>
  <c r="B28" i="10"/>
  <c r="B24" i="10"/>
  <c r="B35" i="10"/>
  <c r="B166" i="10"/>
  <c r="B93" i="10"/>
  <c r="B39" i="10"/>
  <c r="B19" i="10"/>
  <c r="B16" i="10"/>
  <c r="B74" i="10"/>
  <c r="B40" i="10"/>
  <c r="B160" i="10"/>
  <c r="B134" i="10"/>
  <c r="B62" i="10"/>
  <c r="B110" i="10"/>
  <c r="B157" i="10"/>
  <c r="B18" i="10"/>
  <c r="B80" i="10"/>
  <c r="B58" i="10"/>
  <c r="B106" i="10"/>
  <c r="B27" i="10"/>
  <c r="B92" i="10"/>
  <c r="B67" i="10"/>
  <c r="B161" i="10"/>
  <c r="B114" i="10"/>
  <c r="B84" i="10"/>
  <c r="B130" i="10"/>
  <c r="B96" i="10"/>
  <c r="B144" i="10"/>
  <c r="B64" i="10"/>
  <c r="B139" i="10"/>
  <c r="B158" i="10"/>
  <c r="B65" i="10"/>
  <c r="B31" i="10"/>
  <c r="B66" i="10"/>
  <c r="B32" i="10"/>
  <c r="B6" i="10"/>
  <c r="B182" i="10"/>
  <c r="B148" i="10"/>
  <c r="B154" i="10"/>
  <c r="B172" i="10"/>
  <c r="B163" i="10"/>
  <c r="B141" i="10"/>
  <c r="B140" i="10"/>
  <c r="B180" i="10"/>
  <c r="B131" i="10"/>
  <c r="B30" i="10"/>
  <c r="B150" i="10"/>
  <c r="B77" i="10"/>
  <c r="B143" i="10"/>
  <c r="B118" i="10"/>
  <c r="B26" i="10"/>
  <c r="B146" i="10"/>
  <c r="B116" i="10"/>
  <c r="B115" i="10"/>
  <c r="B79" i="10"/>
  <c r="B145" i="10"/>
  <c r="B181" i="10"/>
  <c r="B81" i="10"/>
  <c r="B132" i="10"/>
  <c r="B168" i="10"/>
  <c r="B142" i="10"/>
  <c r="B49" i="10"/>
  <c r="B111" i="10"/>
  <c r="B101" i="10"/>
  <c r="B50" i="10"/>
  <c r="B122" i="10"/>
  <c r="B156" i="10"/>
  <c r="B78" i="10"/>
  <c r="B179" i="10"/>
  <c r="B73" i="10"/>
  <c r="B76" i="10"/>
  <c r="B159" i="10"/>
  <c r="B14" i="10"/>
  <c r="B42" i="10"/>
  <c r="B128" i="10"/>
  <c r="B149" i="10"/>
  <c r="B129" i="10"/>
  <c r="B155" i="10"/>
  <c r="B70" i="10"/>
  <c r="B183" i="10"/>
  <c r="B38" i="10"/>
  <c r="B85" i="10"/>
  <c r="B185" i="10"/>
  <c r="B151" i="10"/>
  <c r="B147" i="10"/>
  <c r="B5" i="10"/>
  <c r="Q161" i="13" l="1"/>
  <c r="Q159" i="13"/>
  <c r="Q160" i="13"/>
  <c r="C37" i="13"/>
  <c r="T197" i="13"/>
  <c r="T196" i="13"/>
  <c r="T100" i="13"/>
  <c r="T44" i="13"/>
  <c r="T195" i="13"/>
  <c r="T187" i="13"/>
  <c r="T179" i="13"/>
  <c r="T171" i="13"/>
  <c r="T163" i="13"/>
  <c r="T155" i="13"/>
  <c r="T147" i="13"/>
  <c r="T139" i="13"/>
  <c r="T131" i="13"/>
  <c r="T123" i="13"/>
  <c r="T115" i="13"/>
  <c r="T107" i="13"/>
  <c r="T99" i="13"/>
  <c r="T91" i="13"/>
  <c r="T83" i="13"/>
  <c r="T75" i="13"/>
  <c r="T67" i="13"/>
  <c r="T59" i="13"/>
  <c r="T51" i="13"/>
  <c r="T43" i="13"/>
  <c r="T35" i="13"/>
  <c r="T27" i="13"/>
  <c r="T19" i="13"/>
  <c r="T11" i="13"/>
  <c r="T193" i="13"/>
  <c r="T177" i="13"/>
  <c r="T169" i="13"/>
  <c r="T153" i="13"/>
  <c r="T137" i="13"/>
  <c r="T121" i="13"/>
  <c r="T105" i="13"/>
  <c r="T89" i="13"/>
  <c r="T65" i="13"/>
  <c r="T49" i="13"/>
  <c r="T33" i="13"/>
  <c r="T17" i="13"/>
  <c r="T9" i="13"/>
  <c r="T184" i="13"/>
  <c r="T160" i="13"/>
  <c r="T144" i="13"/>
  <c r="T120" i="13"/>
  <c r="T96" i="13"/>
  <c r="T72" i="13"/>
  <c r="T48" i="13"/>
  <c r="T24" i="13"/>
  <c r="T6" i="13"/>
  <c r="T165" i="13"/>
  <c r="T157" i="13"/>
  <c r="T125" i="13"/>
  <c r="T93" i="13"/>
  <c r="T61" i="13"/>
  <c r="T21" i="13"/>
  <c r="T172" i="13"/>
  <c r="T148" i="13"/>
  <c r="T124" i="13"/>
  <c r="T92" i="13"/>
  <c r="T60" i="13"/>
  <c r="T12" i="13"/>
  <c r="T194" i="13"/>
  <c r="T186" i="13"/>
  <c r="T178" i="13"/>
  <c r="T170" i="13"/>
  <c r="T162" i="13"/>
  <c r="T154" i="13"/>
  <c r="T146" i="13"/>
  <c r="T138" i="13"/>
  <c r="T130" i="13"/>
  <c r="T122" i="13"/>
  <c r="T114" i="13"/>
  <c r="T106" i="13"/>
  <c r="T98" i="13"/>
  <c r="T90" i="13"/>
  <c r="T82" i="13"/>
  <c r="T74" i="13"/>
  <c r="T66" i="13"/>
  <c r="T58" i="13"/>
  <c r="T50" i="13"/>
  <c r="T42" i="13"/>
  <c r="T34" i="13"/>
  <c r="T26" i="13"/>
  <c r="T18" i="13"/>
  <c r="T10" i="13"/>
  <c r="T185" i="13"/>
  <c r="T161" i="13"/>
  <c r="T145" i="13"/>
  <c r="T129" i="13"/>
  <c r="T113" i="13"/>
  <c r="T97" i="13"/>
  <c r="T81" i="13"/>
  <c r="T57" i="13"/>
  <c r="T41" i="13"/>
  <c r="T25" i="13"/>
  <c r="T192" i="13"/>
  <c r="T168" i="13"/>
  <c r="T152" i="13"/>
  <c r="T128" i="13"/>
  <c r="T112" i="13"/>
  <c r="T88" i="13"/>
  <c r="T56" i="13"/>
  <c r="T32" i="13"/>
  <c r="T16" i="13"/>
  <c r="T189" i="13"/>
  <c r="T133" i="13"/>
  <c r="T101" i="13"/>
  <c r="T69" i="13"/>
  <c r="T37" i="13"/>
  <c r="T5" i="13"/>
  <c r="T164" i="13"/>
  <c r="T108" i="13"/>
  <c r="T68" i="13"/>
  <c r="T28" i="13"/>
  <c r="T73" i="13"/>
  <c r="T176" i="13"/>
  <c r="T136" i="13"/>
  <c r="T104" i="13"/>
  <c r="T80" i="13"/>
  <c r="T64" i="13"/>
  <c r="T40" i="13"/>
  <c r="T8" i="13"/>
  <c r="T181" i="13"/>
  <c r="T141" i="13"/>
  <c r="T109" i="13"/>
  <c r="T85" i="13"/>
  <c r="T45" i="13"/>
  <c r="T29" i="13"/>
  <c r="T188" i="13"/>
  <c r="T132" i="13"/>
  <c r="T84" i="13"/>
  <c r="T52" i="13"/>
  <c r="T156" i="13"/>
  <c r="T36" i="13"/>
  <c r="T191" i="13"/>
  <c r="T183" i="13"/>
  <c r="T175" i="13"/>
  <c r="T167" i="13"/>
  <c r="T159" i="13"/>
  <c r="T151" i="13"/>
  <c r="T143" i="13"/>
  <c r="T135" i="13"/>
  <c r="T127" i="13"/>
  <c r="T119" i="13"/>
  <c r="T111" i="13"/>
  <c r="T103" i="13"/>
  <c r="T95" i="13"/>
  <c r="T87" i="13"/>
  <c r="T79" i="13"/>
  <c r="T71" i="13"/>
  <c r="T63" i="13"/>
  <c r="T55" i="13"/>
  <c r="T47" i="13"/>
  <c r="T39" i="13"/>
  <c r="T31" i="13"/>
  <c r="T23" i="13"/>
  <c r="T15" i="13"/>
  <c r="T7" i="13"/>
  <c r="T190" i="13"/>
  <c r="T182" i="13"/>
  <c r="T174" i="13"/>
  <c r="T166" i="13"/>
  <c r="T158" i="13"/>
  <c r="T150" i="13"/>
  <c r="T142" i="13"/>
  <c r="T134" i="13"/>
  <c r="T126" i="13"/>
  <c r="T118" i="13"/>
  <c r="T110" i="13"/>
  <c r="T102" i="13"/>
  <c r="T94" i="13"/>
  <c r="T86" i="13"/>
  <c r="T78" i="13"/>
  <c r="T70" i="13"/>
  <c r="T62" i="13"/>
  <c r="T54" i="13"/>
  <c r="T46" i="13"/>
  <c r="T38" i="13"/>
  <c r="T30" i="13"/>
  <c r="T22" i="13"/>
  <c r="T14" i="13"/>
  <c r="T173" i="13"/>
  <c r="T149" i="13"/>
  <c r="T117" i="13"/>
  <c r="T77" i="13"/>
  <c r="T53" i="13"/>
  <c r="T13" i="13"/>
  <c r="T180" i="13"/>
  <c r="T140" i="13"/>
  <c r="T116" i="13"/>
  <c r="T76" i="13"/>
  <c r="T20" i="13"/>
  <c r="AB5" i="13"/>
  <c r="AB197" i="13"/>
  <c r="AB195" i="13"/>
  <c r="AB193" i="13"/>
  <c r="AB191" i="13"/>
  <c r="AB189" i="13"/>
  <c r="AB187" i="13"/>
  <c r="AB185" i="13"/>
  <c r="AB183" i="13"/>
  <c r="AB181" i="13"/>
  <c r="AB179" i="13"/>
  <c r="AB177" i="13"/>
  <c r="AB175" i="13"/>
  <c r="AB173" i="13"/>
  <c r="AB171" i="13"/>
  <c r="AB169" i="13"/>
  <c r="AB167" i="13"/>
  <c r="AB165" i="13"/>
  <c r="AB163" i="13"/>
  <c r="AB161" i="13"/>
  <c r="AB159" i="13"/>
  <c r="AB157" i="13"/>
  <c r="AB155" i="13"/>
  <c r="AB153" i="13"/>
  <c r="AB151" i="13"/>
  <c r="AB149" i="13"/>
  <c r="AB147" i="13"/>
  <c r="AB145" i="13"/>
  <c r="AB143" i="13"/>
  <c r="AB141" i="13"/>
  <c r="AB139" i="13"/>
  <c r="AB137" i="13"/>
  <c r="AB135" i="13"/>
  <c r="AB133" i="13"/>
  <c r="AB131" i="13"/>
  <c r="AB129" i="13"/>
  <c r="AB127" i="13"/>
  <c r="AB125" i="13"/>
  <c r="AB123" i="13"/>
  <c r="AB121" i="13"/>
  <c r="AB119" i="13"/>
  <c r="AB117" i="13"/>
  <c r="AB115" i="13"/>
  <c r="AB113" i="13"/>
  <c r="AB111" i="13"/>
  <c r="AB109" i="13"/>
  <c r="AB107" i="13"/>
  <c r="AB105" i="13"/>
  <c r="AB103" i="13"/>
  <c r="AB101" i="13"/>
  <c r="AB99" i="13"/>
  <c r="AB97" i="13"/>
  <c r="AB95" i="13"/>
  <c r="AB93" i="13"/>
  <c r="AB91" i="13"/>
  <c r="AB89" i="13"/>
  <c r="AB87" i="13"/>
  <c r="AB85" i="13"/>
  <c r="AB83" i="13"/>
  <c r="AB81" i="13"/>
  <c r="AB79" i="13"/>
  <c r="AB77" i="13"/>
  <c r="AB75" i="13"/>
  <c r="AB73" i="13"/>
  <c r="AB71" i="13"/>
  <c r="AB69" i="13"/>
  <c r="AB67" i="13"/>
  <c r="AB65" i="13"/>
  <c r="AB63" i="13"/>
  <c r="AB61" i="13"/>
  <c r="AB59" i="13"/>
  <c r="AB57" i="13"/>
  <c r="AB55" i="13"/>
  <c r="AB53" i="13"/>
  <c r="AB51" i="13"/>
  <c r="AB49" i="13"/>
  <c r="AB47" i="13"/>
  <c r="AB45" i="13"/>
  <c r="AB43" i="13"/>
  <c r="AB41" i="13"/>
  <c r="AB39" i="13"/>
  <c r="AB37" i="13"/>
  <c r="AB35" i="13"/>
  <c r="AB33" i="13"/>
  <c r="AB31" i="13"/>
  <c r="AB29" i="13"/>
  <c r="AB196" i="13"/>
  <c r="AB194" i="13"/>
  <c r="AB192" i="13"/>
  <c r="AB190" i="13"/>
  <c r="AB188" i="13"/>
  <c r="AB186" i="13"/>
  <c r="AB184" i="13"/>
  <c r="AB182" i="13"/>
  <c r="AB180" i="13"/>
  <c r="AB178" i="13"/>
  <c r="AB176" i="13"/>
  <c r="AB174" i="13"/>
  <c r="AB172" i="13"/>
  <c r="AB170" i="13"/>
  <c r="AB168" i="13"/>
  <c r="AB166" i="13"/>
  <c r="AB164" i="13"/>
  <c r="AB162" i="13"/>
  <c r="AB160" i="13"/>
  <c r="AB158" i="13"/>
  <c r="AB156" i="13"/>
  <c r="AB154" i="13"/>
  <c r="AB152" i="13"/>
  <c r="AB150" i="13"/>
  <c r="AB148" i="13"/>
  <c r="AB146" i="13"/>
  <c r="AB144" i="13"/>
  <c r="AB142" i="13"/>
  <c r="AB140" i="13"/>
  <c r="AB138" i="13"/>
  <c r="AB136" i="13"/>
  <c r="AB134" i="13"/>
  <c r="AB132" i="13"/>
  <c r="AB130" i="13"/>
  <c r="AB128" i="13"/>
  <c r="AB126" i="13"/>
  <c r="AB124" i="13"/>
  <c r="AB122" i="13"/>
  <c r="AB120" i="13"/>
  <c r="AB118" i="13"/>
  <c r="AB116" i="13"/>
  <c r="AB114" i="13"/>
  <c r="AB112" i="13"/>
  <c r="AB110" i="13"/>
  <c r="AB108" i="13"/>
  <c r="AB106" i="13"/>
  <c r="AB104" i="13"/>
  <c r="AB102" i="13"/>
  <c r="AB100" i="13"/>
  <c r="AB98" i="13"/>
  <c r="AB96" i="13"/>
  <c r="AB94" i="13"/>
  <c r="AB92" i="13"/>
  <c r="AB90" i="13"/>
  <c r="AB88" i="13"/>
  <c r="AB86" i="13"/>
  <c r="AB84" i="13"/>
  <c r="AB82" i="13"/>
  <c r="AB80" i="13"/>
  <c r="AB78" i="13"/>
  <c r="AB76" i="13"/>
  <c r="AB74" i="13"/>
  <c r="AB72" i="13"/>
  <c r="AB70" i="13"/>
  <c r="AB68" i="13"/>
  <c r="AB66" i="13"/>
  <c r="AB64" i="13"/>
  <c r="AB62" i="13"/>
  <c r="AB60" i="13"/>
  <c r="AB58" i="13"/>
  <c r="AB56" i="13"/>
  <c r="AB54" i="13"/>
  <c r="AB52" i="13"/>
  <c r="AB50" i="13"/>
  <c r="AB48" i="13"/>
  <c r="AB46" i="13"/>
  <c r="AB44" i="13"/>
  <c r="AB42" i="13"/>
  <c r="AB40" i="13"/>
  <c r="AB38" i="13"/>
  <c r="AB36" i="13"/>
  <c r="AB34" i="13"/>
  <c r="AB32" i="13"/>
  <c r="AB30" i="13"/>
  <c r="AB28" i="13"/>
  <c r="AB26" i="13"/>
  <c r="AB24" i="13"/>
  <c r="AB22" i="13"/>
  <c r="AB20" i="13"/>
  <c r="AB18" i="13"/>
  <c r="AB16" i="13"/>
  <c r="AB14" i="13"/>
  <c r="AB12" i="13"/>
  <c r="AB10" i="13"/>
  <c r="AB8" i="13"/>
  <c r="AB6" i="13"/>
  <c r="AB27" i="13"/>
  <c r="AB25" i="13"/>
  <c r="AB23" i="13"/>
  <c r="AB21" i="13"/>
  <c r="AB19" i="13"/>
  <c r="AB17" i="13"/>
  <c r="AB15" i="13"/>
  <c r="AB13" i="13"/>
  <c r="AB11" i="13"/>
  <c r="AB9" i="13"/>
  <c r="AB7" i="13"/>
  <c r="U5" i="13"/>
  <c r="C5" i="13"/>
  <c r="AC161" i="13"/>
  <c r="AE161" i="13"/>
  <c r="AD162" i="13"/>
  <c r="AC163" i="13"/>
  <c r="AE163" i="13"/>
  <c r="AD164" i="13"/>
  <c r="AC165" i="13"/>
  <c r="AE165" i="13"/>
  <c r="AD166" i="13"/>
  <c r="AC167" i="13"/>
  <c r="AE167" i="13"/>
  <c r="AD168" i="13"/>
  <c r="AC169" i="13"/>
  <c r="AE169" i="13"/>
  <c r="AD170" i="13"/>
  <c r="AC171" i="13"/>
  <c r="AE171" i="13"/>
  <c r="AD172" i="13"/>
  <c r="AC173" i="13"/>
  <c r="AE173" i="13"/>
  <c r="AD174" i="13"/>
  <c r="AC175" i="13"/>
  <c r="AE175" i="13"/>
  <c r="AD176" i="13"/>
  <c r="AC177" i="13"/>
  <c r="AE177" i="13"/>
  <c r="AD178" i="13"/>
  <c r="AC179" i="13"/>
  <c r="AE179" i="13"/>
  <c r="AD180" i="13"/>
  <c r="AC181" i="13"/>
  <c r="AE181" i="13"/>
  <c r="AD182" i="13"/>
  <c r="AC183" i="13"/>
  <c r="AE183" i="13"/>
  <c r="AD184" i="13"/>
  <c r="AC185" i="13"/>
  <c r="AE185" i="13"/>
  <c r="AD186" i="13"/>
  <c r="AC187" i="13"/>
  <c r="AE187" i="13"/>
  <c r="AD188" i="13"/>
  <c r="AC189" i="13"/>
  <c r="AE189" i="13"/>
  <c r="AD190" i="13"/>
  <c r="AC191" i="13"/>
  <c r="AE191" i="13"/>
  <c r="AD192" i="13"/>
  <c r="AC193" i="13"/>
  <c r="AE193" i="13"/>
  <c r="AD194" i="13"/>
  <c r="AC195" i="13"/>
  <c r="AE195" i="13"/>
  <c r="AD196" i="13"/>
  <c r="AC197" i="13"/>
  <c r="AE197" i="13"/>
  <c r="AD161" i="13"/>
  <c r="AE162" i="13"/>
  <c r="AC164" i="13"/>
  <c r="AD165" i="13"/>
  <c r="AE166" i="13"/>
  <c r="AC168" i="13"/>
  <c r="AD169" i="13"/>
  <c r="AE170" i="13"/>
  <c r="AC172" i="13"/>
  <c r="AD173" i="13"/>
  <c r="AE174" i="13"/>
  <c r="AC176" i="13"/>
  <c r="AD177" i="13"/>
  <c r="AE178" i="13"/>
  <c r="AC180" i="13"/>
  <c r="AD181" i="13"/>
  <c r="AE182" i="13"/>
  <c r="AC184" i="13"/>
  <c r="AD185" i="13"/>
  <c r="AE186" i="13"/>
  <c r="AC188" i="13"/>
  <c r="AD189" i="13"/>
  <c r="AE190" i="13"/>
  <c r="AC192" i="13"/>
  <c r="AD193" i="13"/>
  <c r="AE194" i="13"/>
  <c r="AC196" i="13"/>
  <c r="AD197" i="13"/>
  <c r="AC162" i="13"/>
  <c r="AD163" i="13"/>
  <c r="AE164" i="13"/>
  <c r="AC166" i="13"/>
  <c r="AD167" i="13"/>
  <c r="AE168" i="13"/>
  <c r="AC170" i="13"/>
  <c r="AD171" i="13"/>
  <c r="AE172" i="13"/>
  <c r="AC174" i="13"/>
  <c r="AD175" i="13"/>
  <c r="AE176" i="13"/>
  <c r="AC178" i="13"/>
  <c r="AD179" i="13"/>
  <c r="AE180" i="13"/>
  <c r="AC182" i="13"/>
  <c r="AD183" i="13"/>
  <c r="AE184" i="13"/>
  <c r="AC186" i="13"/>
  <c r="AD187" i="13"/>
  <c r="AE188" i="13"/>
  <c r="AC190" i="13"/>
  <c r="AD191" i="13"/>
  <c r="AE192" i="13"/>
  <c r="AC194" i="13"/>
  <c r="AD195" i="13"/>
  <c r="AE196" i="13"/>
  <c r="B5" i="13"/>
  <c r="S5" i="13"/>
  <c r="AI5" i="13"/>
  <c r="J5" i="13"/>
  <c r="K5" i="13"/>
  <c r="AC5" i="13"/>
  <c r="F5" i="13"/>
  <c r="N5" i="13"/>
  <c r="G5" i="13"/>
  <c r="O5" i="13"/>
  <c r="X5" i="13"/>
  <c r="AF5" i="13"/>
  <c r="Y5" i="13"/>
  <c r="AG5" i="13"/>
  <c r="D5" i="13"/>
  <c r="H5" i="13"/>
  <c r="L5" i="13"/>
  <c r="P5" i="13"/>
  <c r="E5" i="13"/>
  <c r="I5" i="13"/>
  <c r="M5" i="13"/>
  <c r="Q5" i="13"/>
  <c r="V5" i="13"/>
  <c r="Z5" i="13"/>
  <c r="AD5" i="13"/>
  <c r="AH5" i="13"/>
  <c r="W5" i="13"/>
  <c r="AA5" i="13"/>
  <c r="AE5" i="13"/>
  <c r="AF7" i="13"/>
  <c r="M34" i="13"/>
  <c r="AD34" i="13"/>
  <c r="L35" i="13"/>
  <c r="AC35" i="13"/>
  <c r="C36" i="13"/>
  <c r="S36" i="13"/>
  <c r="B37" i="13"/>
  <c r="W37" i="13"/>
  <c r="E38" i="13"/>
  <c r="V38" i="13"/>
  <c r="D39" i="13"/>
  <c r="U39" i="13"/>
  <c r="C40" i="13"/>
  <c r="S40" i="13"/>
  <c r="B41" i="13"/>
  <c r="W41" i="13"/>
  <c r="E42" i="13"/>
  <c r="M42" i="13"/>
  <c r="AD42" i="13"/>
  <c r="L43" i="13"/>
  <c r="AC43" i="13"/>
  <c r="K44" i="13"/>
  <c r="J45" i="13"/>
  <c r="AE45" i="13"/>
  <c r="M46" i="13"/>
  <c r="AD46" i="13"/>
  <c r="L47" i="13"/>
  <c r="AC47" i="13"/>
  <c r="C48" i="13"/>
  <c r="S48" i="13"/>
  <c r="B49" i="13"/>
  <c r="AE49" i="13"/>
  <c r="M50" i="13"/>
  <c r="AD50" i="13"/>
  <c r="L51" i="13"/>
  <c r="AC51" i="13"/>
  <c r="K52" i="13"/>
  <c r="B53" i="13"/>
  <c r="W53" i="13"/>
  <c r="E54" i="13"/>
  <c r="V54" i="13"/>
  <c r="D55" i="13"/>
  <c r="U55" i="13"/>
  <c r="C56" i="13"/>
  <c r="S56" i="13"/>
  <c r="B57" i="13"/>
  <c r="W57" i="13"/>
  <c r="E58" i="13"/>
  <c r="V58" i="13"/>
  <c r="D59" i="13"/>
  <c r="U59" i="13"/>
  <c r="AC59" i="13"/>
  <c r="K60" i="13"/>
  <c r="J61" i="13"/>
  <c r="AE61" i="13"/>
  <c r="M62" i="13"/>
  <c r="AD62" i="13"/>
  <c r="L63" i="13"/>
  <c r="AC63" i="13"/>
  <c r="K64" i="13"/>
  <c r="O6" i="13"/>
  <c r="AF6" i="13"/>
  <c r="N7" i="13"/>
  <c r="AI7" i="13"/>
  <c r="Q8" i="13"/>
  <c r="AH8" i="13"/>
  <c r="P9" i="13"/>
  <c r="AG9" i="13"/>
  <c r="O10" i="13"/>
  <c r="AF10" i="13"/>
  <c r="N11" i="13"/>
  <c r="AA11" i="13"/>
  <c r="I12" i="13"/>
  <c r="Z12" i="13"/>
  <c r="H13" i="13"/>
  <c r="Y13" i="13"/>
  <c r="G14" i="13"/>
  <c r="X14" i="13"/>
  <c r="F15" i="13"/>
  <c r="AA15" i="13"/>
  <c r="AI15" i="13"/>
  <c r="Q16" i="13"/>
  <c r="AH16" i="13"/>
  <c r="P17" i="13"/>
  <c r="AG17" i="13"/>
  <c r="G18" i="13"/>
  <c r="O18" i="13"/>
  <c r="X18" i="13"/>
  <c r="AF18" i="13"/>
  <c r="N19" i="13"/>
  <c r="AA19" i="13"/>
  <c r="AI19" i="13"/>
  <c r="I20" i="13"/>
  <c r="Q20" i="13"/>
  <c r="Z20" i="13"/>
  <c r="AH20" i="13"/>
  <c r="H21" i="13"/>
  <c r="P21" i="13"/>
  <c r="Y21" i="13"/>
  <c r="AG21" i="13"/>
  <c r="G22" i="13"/>
  <c r="O22" i="13"/>
  <c r="X22" i="13"/>
  <c r="AF22" i="13"/>
  <c r="F23" i="13"/>
  <c r="N23" i="13"/>
  <c r="AA23" i="13"/>
  <c r="I6" i="13"/>
  <c r="Q6" i="13"/>
  <c r="Z6" i="13"/>
  <c r="AH6" i="13"/>
  <c r="H7" i="13"/>
  <c r="P7" i="13"/>
  <c r="Y7" i="13"/>
  <c r="AG7" i="13"/>
  <c r="G8" i="13"/>
  <c r="O8" i="13"/>
  <c r="X8" i="13"/>
  <c r="AF8" i="13"/>
  <c r="F9" i="13"/>
  <c r="N9" i="13"/>
  <c r="AA9" i="13"/>
  <c r="AI9" i="13"/>
  <c r="I10" i="13"/>
  <c r="Q10" i="13"/>
  <c r="Z10" i="13"/>
  <c r="AH10" i="13"/>
  <c r="H11" i="13"/>
  <c r="P11" i="13"/>
  <c r="Y11" i="13"/>
  <c r="AG11" i="13"/>
  <c r="G12" i="13"/>
  <c r="O12" i="13"/>
  <c r="X12" i="13"/>
  <c r="AF12" i="13"/>
  <c r="F13" i="13"/>
  <c r="N13" i="13"/>
  <c r="AA13" i="13"/>
  <c r="AI13" i="13"/>
  <c r="I14" i="13"/>
  <c r="Q14" i="13"/>
  <c r="Z14" i="13"/>
  <c r="AH14" i="13"/>
  <c r="H15" i="13"/>
  <c r="P15" i="13"/>
  <c r="Y15" i="13"/>
  <c r="AG15" i="13"/>
  <c r="G16" i="13"/>
  <c r="O16" i="13"/>
  <c r="X16" i="13"/>
  <c r="AF16" i="13"/>
  <c r="F17" i="13"/>
  <c r="N17" i="13"/>
  <c r="AA17" i="13"/>
  <c r="AI17" i="13"/>
  <c r="I18" i="13"/>
  <c r="Q18" i="13"/>
  <c r="Z18" i="13"/>
  <c r="AH18" i="13"/>
  <c r="H19" i="13"/>
  <c r="P19" i="13"/>
  <c r="Y19" i="13"/>
  <c r="AG19" i="13"/>
  <c r="G20" i="13"/>
  <c r="O20" i="13"/>
  <c r="X20" i="13"/>
  <c r="AF20" i="13"/>
  <c r="F21" i="13"/>
  <c r="N21" i="13"/>
  <c r="AA21" i="13"/>
  <c r="AI21" i="13"/>
  <c r="I22" i="13"/>
  <c r="Q22" i="13"/>
  <c r="Z22" i="13"/>
  <c r="AH22" i="13"/>
  <c r="H23" i="13"/>
  <c r="P23" i="13"/>
  <c r="Y23" i="13"/>
  <c r="AG23" i="13"/>
  <c r="G24" i="13"/>
  <c r="O24" i="13"/>
  <c r="X24" i="13"/>
  <c r="AF24" i="13"/>
  <c r="F25" i="13"/>
  <c r="N25" i="13"/>
  <c r="AA25" i="13"/>
  <c r="AI25" i="13"/>
  <c r="I26" i="13"/>
  <c r="Q26" i="13"/>
  <c r="Z26" i="13"/>
  <c r="AH26" i="13"/>
  <c r="H27" i="13"/>
  <c r="P27" i="13"/>
  <c r="Y27" i="13"/>
  <c r="AG27" i="13"/>
  <c r="G28" i="13"/>
  <c r="O28" i="13"/>
  <c r="X28" i="13"/>
  <c r="AF28" i="13"/>
  <c r="F29" i="13"/>
  <c r="N29" i="13"/>
  <c r="AA29" i="13"/>
  <c r="AI29" i="13"/>
  <c r="I30" i="13"/>
  <c r="Q30" i="13"/>
  <c r="Z30" i="13"/>
  <c r="AH30" i="13"/>
  <c r="H31" i="13"/>
  <c r="P31" i="13"/>
  <c r="Y31" i="13"/>
  <c r="AG31" i="13"/>
  <c r="G32" i="13"/>
  <c r="O32" i="13"/>
  <c r="X32" i="13"/>
  <c r="AF32" i="13"/>
  <c r="F33" i="13"/>
  <c r="N33" i="13"/>
  <c r="AA33" i="13"/>
  <c r="AI33" i="13"/>
  <c r="I34" i="13"/>
  <c r="Q34" i="13"/>
  <c r="Z34" i="13"/>
  <c r="AH34" i="13"/>
  <c r="H35" i="13"/>
  <c r="P35" i="13"/>
  <c r="Y35" i="13"/>
  <c r="AG35" i="13"/>
  <c r="G36" i="13"/>
  <c r="O36" i="13"/>
  <c r="X36" i="13"/>
  <c r="AF36" i="13"/>
  <c r="F37" i="13"/>
  <c r="N37" i="13"/>
  <c r="AA37" i="13"/>
  <c r="AI37" i="13"/>
  <c r="I38" i="13"/>
  <c r="Q38" i="13"/>
  <c r="Z38" i="13"/>
  <c r="AH38" i="13"/>
  <c r="H39" i="13"/>
  <c r="P39" i="13"/>
  <c r="Y39" i="13"/>
  <c r="AG39" i="13"/>
  <c r="G40" i="13"/>
  <c r="O40" i="13"/>
  <c r="X40" i="13"/>
  <c r="AF40" i="13"/>
  <c r="F41" i="13"/>
  <c r="N41" i="13"/>
  <c r="AA41" i="13"/>
  <c r="AI41" i="13"/>
  <c r="I42" i="13"/>
  <c r="Q42" i="13"/>
  <c r="Z42" i="13"/>
  <c r="AH42" i="13"/>
  <c r="H43" i="13"/>
  <c r="P43" i="13"/>
  <c r="Y43" i="13"/>
  <c r="AG43" i="13"/>
  <c r="G44" i="13"/>
  <c r="O44" i="13"/>
  <c r="X44" i="13"/>
  <c r="AF44" i="13"/>
  <c r="F45" i="13"/>
  <c r="N45" i="13"/>
  <c r="AA45" i="13"/>
  <c r="AI45" i="13"/>
  <c r="I46" i="13"/>
  <c r="Q46" i="13"/>
  <c r="Z46" i="13"/>
  <c r="AH46" i="13"/>
  <c r="H47" i="13"/>
  <c r="P47" i="13"/>
  <c r="Y47" i="13"/>
  <c r="AG47" i="13"/>
  <c r="G48" i="13"/>
  <c r="O48" i="13"/>
  <c r="X48" i="13"/>
  <c r="AF48" i="13"/>
  <c r="F49" i="13"/>
  <c r="N49" i="13"/>
  <c r="AA49" i="13"/>
  <c r="AI49" i="13"/>
  <c r="I50" i="13"/>
  <c r="Q50" i="13"/>
  <c r="Z50" i="13"/>
  <c r="AH50" i="13"/>
  <c r="H51" i="13"/>
  <c r="P51" i="13"/>
  <c r="Y51" i="13"/>
  <c r="AG51" i="13"/>
  <c r="G52" i="13"/>
  <c r="O52" i="13"/>
  <c r="X52" i="13"/>
  <c r="AF52" i="13"/>
  <c r="F53" i="13"/>
  <c r="N53" i="13"/>
  <c r="AA53" i="13"/>
  <c r="AI53" i="13"/>
  <c r="I54" i="13"/>
  <c r="Q54" i="13"/>
  <c r="Z54" i="13"/>
  <c r="AH54" i="13"/>
  <c r="H55" i="13"/>
  <c r="P55" i="13"/>
  <c r="Y55" i="13"/>
  <c r="AG55" i="13"/>
  <c r="G56" i="13"/>
  <c r="O56" i="13"/>
  <c r="X56" i="13"/>
  <c r="AF56" i="13"/>
  <c r="F57" i="13"/>
  <c r="N57" i="13"/>
  <c r="AA57" i="13"/>
  <c r="AI57" i="13"/>
  <c r="I58" i="13"/>
  <c r="Q58" i="13"/>
  <c r="Z58" i="13"/>
  <c r="AH58" i="13"/>
  <c r="H59" i="13"/>
  <c r="P59" i="13"/>
  <c r="Y59" i="13"/>
  <c r="AG59" i="13"/>
  <c r="G60" i="13"/>
  <c r="O60" i="13"/>
  <c r="X60" i="13"/>
  <c r="AF60" i="13"/>
  <c r="F61" i="13"/>
  <c r="N61" i="13"/>
  <c r="AA61" i="13"/>
  <c r="AI61" i="13"/>
  <c r="I62" i="13"/>
  <c r="Q62" i="13"/>
  <c r="Z62" i="13"/>
  <c r="AH62" i="13"/>
  <c r="H63" i="13"/>
  <c r="P63" i="13"/>
  <c r="Y63" i="13"/>
  <c r="AG63" i="13"/>
  <c r="G64" i="13"/>
  <c r="C6" i="13"/>
  <c r="K6" i="13"/>
  <c r="S6" i="13"/>
  <c r="B7" i="13"/>
  <c r="J7" i="13"/>
  <c r="W7" i="13"/>
  <c r="AE7" i="13"/>
  <c r="E8" i="13"/>
  <c r="M8" i="13"/>
  <c r="V8" i="13"/>
  <c r="AD8" i="13"/>
  <c r="D9" i="13"/>
  <c r="L9" i="13"/>
  <c r="U9" i="13"/>
  <c r="AC9" i="13"/>
  <c r="C10" i="13"/>
  <c r="K10" i="13"/>
  <c r="S10" i="13"/>
  <c r="B11" i="13"/>
  <c r="J11" i="13"/>
  <c r="W11" i="13"/>
  <c r="AE11" i="13"/>
  <c r="E12" i="13"/>
  <c r="M12" i="13"/>
  <c r="V12" i="13"/>
  <c r="AD12" i="13"/>
  <c r="D13" i="13"/>
  <c r="L13" i="13"/>
  <c r="U13" i="13"/>
  <c r="AC13" i="13"/>
  <c r="C14" i="13"/>
  <c r="K14" i="13"/>
  <c r="S14" i="13"/>
  <c r="B15" i="13"/>
  <c r="J15" i="13"/>
  <c r="W15" i="13"/>
  <c r="AE15" i="13"/>
  <c r="E16" i="13"/>
  <c r="M16" i="13"/>
  <c r="V16" i="13"/>
  <c r="AD16" i="13"/>
  <c r="D17" i="13"/>
  <c r="L17" i="13"/>
  <c r="U17" i="13"/>
  <c r="AC17" i="13"/>
  <c r="C18" i="13"/>
  <c r="K18" i="13"/>
  <c r="S18" i="13"/>
  <c r="B19" i="13"/>
  <c r="J19" i="13"/>
  <c r="W19" i="13"/>
  <c r="AE19" i="13"/>
  <c r="E20" i="13"/>
  <c r="M20" i="13"/>
  <c r="V20" i="13"/>
  <c r="AD20" i="13"/>
  <c r="D21" i="13"/>
  <c r="L21" i="13"/>
  <c r="U21" i="13"/>
  <c r="AC21" i="13"/>
  <c r="C22" i="13"/>
  <c r="K22" i="13"/>
  <c r="S22" i="13"/>
  <c r="B23" i="13"/>
  <c r="J23" i="13"/>
  <c r="W23" i="13"/>
  <c r="AE23" i="13"/>
  <c r="E24" i="13"/>
  <c r="M24" i="13"/>
  <c r="V24" i="13"/>
  <c r="AD24" i="13"/>
  <c r="D25" i="13"/>
  <c r="L25" i="13"/>
  <c r="U25" i="13"/>
  <c r="AC25" i="13"/>
  <c r="C26" i="13"/>
  <c r="K26" i="13"/>
  <c r="S26" i="13"/>
  <c r="B27" i="13"/>
  <c r="J27" i="13"/>
  <c r="W27" i="13"/>
  <c r="AE27" i="13"/>
  <c r="E28" i="13"/>
  <c r="M28" i="13"/>
  <c r="V28" i="13"/>
  <c r="AD28" i="13"/>
  <c r="D29" i="13"/>
  <c r="L29" i="13"/>
  <c r="U29" i="13"/>
  <c r="AC29" i="13"/>
  <c r="C30" i="13"/>
  <c r="K30" i="13"/>
  <c r="S30" i="13"/>
  <c r="B31" i="13"/>
  <c r="J31" i="13"/>
  <c r="W31" i="13"/>
  <c r="AE31" i="13"/>
  <c r="E32" i="13"/>
  <c r="M32" i="13"/>
  <c r="V32" i="13"/>
  <c r="AD32" i="13"/>
  <c r="D33" i="13"/>
  <c r="L33" i="13"/>
  <c r="U33" i="13"/>
  <c r="AC33" i="13"/>
  <c r="C34" i="13"/>
  <c r="K34" i="13"/>
  <c r="S34" i="13"/>
  <c r="B35" i="13"/>
  <c r="J35" i="13"/>
  <c r="W35" i="13"/>
  <c r="AE35" i="13"/>
  <c r="E36" i="13"/>
  <c r="M36" i="13"/>
  <c r="V36" i="13"/>
  <c r="AD36" i="13"/>
  <c r="D37" i="13"/>
  <c r="L37" i="13"/>
  <c r="U37" i="13"/>
  <c r="AC37" i="13"/>
  <c r="C38" i="13"/>
  <c r="K38" i="13"/>
  <c r="S38" i="13"/>
  <c r="B39" i="13"/>
  <c r="J39" i="13"/>
  <c r="W39" i="13"/>
  <c r="AE39" i="13"/>
  <c r="E40" i="13"/>
  <c r="M40" i="13"/>
  <c r="V40" i="13"/>
  <c r="AD40" i="13"/>
  <c r="D41" i="13"/>
  <c r="L41" i="13"/>
  <c r="U41" i="13"/>
  <c r="AC41" i="13"/>
  <c r="C42" i="13"/>
  <c r="K42" i="13"/>
  <c r="S42" i="13"/>
  <c r="B43" i="13"/>
  <c r="J43" i="13"/>
  <c r="W43" i="13"/>
  <c r="AE43" i="13"/>
  <c r="E44" i="13"/>
  <c r="M44" i="13"/>
  <c r="V44" i="13"/>
  <c r="AD44" i="13"/>
  <c r="D45" i="13"/>
  <c r="L45" i="13"/>
  <c r="U45" i="13"/>
  <c r="AC45" i="13"/>
  <c r="C46" i="13"/>
  <c r="K46" i="13"/>
  <c r="S46" i="13"/>
  <c r="B47" i="13"/>
  <c r="J47" i="13"/>
  <c r="W47" i="13"/>
  <c r="AE47" i="13"/>
  <c r="E48" i="13"/>
  <c r="M48" i="13"/>
  <c r="V48" i="13"/>
  <c r="AD48" i="13"/>
  <c r="D49" i="13"/>
  <c r="L49" i="13"/>
  <c r="U49" i="13"/>
  <c r="AC49" i="13"/>
  <c r="C50" i="13"/>
  <c r="K50" i="13"/>
  <c r="S50" i="13"/>
  <c r="B51" i="13"/>
  <c r="J51" i="13"/>
  <c r="W51" i="13"/>
  <c r="AE51" i="13"/>
  <c r="E52" i="13"/>
  <c r="M52" i="13"/>
  <c r="V52" i="13"/>
  <c r="AD52" i="13"/>
  <c r="D53" i="13"/>
  <c r="L53" i="13"/>
  <c r="U53" i="13"/>
  <c r="AC53" i="13"/>
  <c r="C54" i="13"/>
  <c r="K54" i="13"/>
  <c r="S54" i="13"/>
  <c r="B55" i="13"/>
  <c r="J55" i="13"/>
  <c r="W55" i="13"/>
  <c r="AE55" i="13"/>
  <c r="E56" i="13"/>
  <c r="M56" i="13"/>
  <c r="V56" i="13"/>
  <c r="AD56" i="13"/>
  <c r="D57" i="13"/>
  <c r="L57" i="13"/>
  <c r="U57" i="13"/>
  <c r="AC57" i="13"/>
  <c r="C58" i="13"/>
  <c r="K58" i="13"/>
  <c r="S58" i="13"/>
  <c r="B59" i="13"/>
  <c r="J59" i="13"/>
  <c r="W59" i="13"/>
  <c r="AE59" i="13"/>
  <c r="E60" i="13"/>
  <c r="M60" i="13"/>
  <c r="V60" i="13"/>
  <c r="AD60" i="13"/>
  <c r="D61" i="13"/>
  <c r="L61" i="13"/>
  <c r="U61" i="13"/>
  <c r="AC61" i="13"/>
  <c r="C62" i="13"/>
  <c r="K62" i="13"/>
  <c r="S62" i="13"/>
  <c r="B63" i="13"/>
  <c r="J63" i="13"/>
  <c r="W63" i="13"/>
  <c r="AE63" i="13"/>
  <c r="E64" i="13"/>
  <c r="M64" i="13"/>
  <c r="Q64" i="13"/>
  <c r="V64" i="13"/>
  <c r="Z64" i="13"/>
  <c r="AD64" i="13"/>
  <c r="AH64" i="13"/>
  <c r="D65" i="13"/>
  <c r="H65" i="13"/>
  <c r="L65" i="13"/>
  <c r="P65" i="13"/>
  <c r="W65" i="13"/>
  <c r="AA65" i="13"/>
  <c r="AE65" i="13"/>
  <c r="AI65" i="13"/>
  <c r="E66" i="13"/>
  <c r="I66" i="13"/>
  <c r="M66" i="13"/>
  <c r="Q66" i="13"/>
  <c r="V66" i="13"/>
  <c r="Z66" i="13"/>
  <c r="AD66" i="13"/>
  <c r="AH66" i="13"/>
  <c r="D67" i="13"/>
  <c r="H67" i="13"/>
  <c r="L67" i="13"/>
  <c r="P67" i="13"/>
  <c r="W67" i="13"/>
  <c r="AA67" i="13"/>
  <c r="AE67" i="13"/>
  <c r="AI67" i="13"/>
  <c r="E68" i="13"/>
  <c r="I68" i="13"/>
  <c r="M68" i="13"/>
  <c r="Q68" i="13"/>
  <c r="V68" i="13"/>
  <c r="Z68" i="13"/>
  <c r="AD68" i="13"/>
  <c r="AH68" i="13"/>
  <c r="D69" i="13"/>
  <c r="H69" i="13"/>
  <c r="L69" i="13"/>
  <c r="P69" i="13"/>
  <c r="W69" i="13"/>
  <c r="AA69" i="13"/>
  <c r="AG69" i="13"/>
  <c r="G70" i="13"/>
  <c r="O70" i="13"/>
  <c r="X70" i="13"/>
  <c r="AF70" i="13"/>
  <c r="F71" i="13"/>
  <c r="N71" i="13"/>
  <c r="Y71" i="13"/>
  <c r="AG71" i="13"/>
  <c r="G72" i="13"/>
  <c r="O72" i="13"/>
  <c r="X72" i="13"/>
  <c r="AF72" i="13"/>
  <c r="F73" i="13"/>
  <c r="N73" i="13"/>
  <c r="Y73" i="13"/>
  <c r="AG73" i="13"/>
  <c r="G74" i="13"/>
  <c r="O74" i="13"/>
  <c r="X74" i="13"/>
  <c r="AF74" i="13"/>
  <c r="F75" i="13"/>
  <c r="N75" i="13"/>
  <c r="Y75" i="13"/>
  <c r="AG75" i="13"/>
  <c r="G76" i="13"/>
  <c r="O76" i="13"/>
  <c r="AA76" i="13"/>
  <c r="I77" i="13"/>
  <c r="Z77" i="13"/>
  <c r="H78" i="13"/>
  <c r="Y78" i="13"/>
  <c r="G79" i="13"/>
  <c r="X79" i="13"/>
  <c r="F80" i="13"/>
  <c r="AA80" i="13"/>
  <c r="I81" i="13"/>
  <c r="Z81" i="13"/>
  <c r="H82" i="13"/>
  <c r="Y82" i="13"/>
  <c r="G83" i="13"/>
  <c r="X83" i="13"/>
  <c r="F84" i="13"/>
  <c r="AA84" i="13"/>
  <c r="I85" i="13"/>
  <c r="Z85" i="13"/>
  <c r="H86" i="13"/>
  <c r="Y86" i="13"/>
  <c r="G87" i="13"/>
  <c r="X87" i="13"/>
  <c r="F88" i="13"/>
  <c r="AA88" i="13"/>
  <c r="I89" i="13"/>
  <c r="Z89" i="13"/>
  <c r="H90" i="13"/>
  <c r="Y90" i="13"/>
  <c r="G91" i="13"/>
  <c r="X91" i="13"/>
  <c r="F92" i="13"/>
  <c r="AA92" i="13"/>
  <c r="I93" i="13"/>
  <c r="Z93" i="13"/>
  <c r="H94" i="13"/>
  <c r="Y94" i="13"/>
  <c r="G95" i="13"/>
  <c r="X95" i="13"/>
  <c r="F96" i="13"/>
  <c r="AA96" i="13"/>
  <c r="I97" i="13"/>
  <c r="Z97" i="13"/>
  <c r="H98" i="13"/>
  <c r="Y98" i="13"/>
  <c r="G99" i="13"/>
  <c r="X99" i="13"/>
  <c r="F100" i="13"/>
  <c r="AA100" i="13"/>
  <c r="I101" i="13"/>
  <c r="Z101" i="13"/>
  <c r="H102" i="13"/>
  <c r="Y102" i="13"/>
  <c r="G103" i="13"/>
  <c r="X103" i="13"/>
  <c r="F104" i="13"/>
  <c r="AA104" i="13"/>
  <c r="I105" i="13"/>
  <c r="Z105" i="13"/>
  <c r="H106" i="13"/>
  <c r="Y106" i="13"/>
  <c r="G107" i="13"/>
  <c r="X107" i="13"/>
  <c r="F108" i="13"/>
  <c r="AA108" i="13"/>
  <c r="I109" i="13"/>
  <c r="Z109" i="13"/>
  <c r="H110" i="13"/>
  <c r="Y110" i="13"/>
  <c r="G111" i="13"/>
  <c r="X111" i="13"/>
  <c r="F112" i="13"/>
  <c r="AA112" i="13"/>
  <c r="I113" i="13"/>
  <c r="Z113" i="13"/>
  <c r="H114" i="13"/>
  <c r="Y114" i="13"/>
  <c r="G115" i="13"/>
  <c r="X115" i="13"/>
  <c r="F116" i="13"/>
  <c r="AA116" i="13"/>
  <c r="I117" i="13"/>
  <c r="Z117" i="13"/>
  <c r="H118" i="13"/>
  <c r="Y118" i="13"/>
  <c r="G119" i="13"/>
  <c r="X119" i="13"/>
  <c r="F120" i="13"/>
  <c r="AA120" i="13"/>
  <c r="I121" i="13"/>
  <c r="Z121" i="13"/>
  <c r="H122" i="13"/>
  <c r="G123" i="13"/>
  <c r="F124" i="13"/>
  <c r="I125" i="13"/>
  <c r="H126" i="13"/>
  <c r="G127" i="13"/>
  <c r="F128" i="13"/>
  <c r="I129" i="13"/>
  <c r="H130" i="13"/>
  <c r="G131" i="13"/>
  <c r="F132" i="13"/>
  <c r="I133" i="13"/>
  <c r="H134" i="13"/>
  <c r="G135" i="13"/>
  <c r="F136" i="13"/>
  <c r="I137" i="13"/>
  <c r="H138" i="13"/>
  <c r="Z139" i="13"/>
  <c r="X141" i="13"/>
  <c r="V143" i="13"/>
  <c r="S145" i="13"/>
  <c r="Z147" i="13"/>
  <c r="X149" i="13"/>
  <c r="V151" i="13"/>
  <c r="S153" i="13"/>
  <c r="Z155" i="13"/>
  <c r="X157" i="13"/>
  <c r="V159" i="13"/>
  <c r="S161" i="13"/>
  <c r="Z163" i="13"/>
  <c r="X165" i="13"/>
  <c r="V167" i="13"/>
  <c r="S169" i="13"/>
  <c r="L173" i="13"/>
  <c r="H177" i="13"/>
  <c r="D181" i="13"/>
  <c r="AA185" i="13"/>
  <c r="F194" i="13"/>
  <c r="N6" i="13"/>
  <c r="AG6" i="13"/>
  <c r="O7" i="13"/>
  <c r="AI197" i="13"/>
  <c r="AA197" i="13"/>
  <c r="W197" i="13"/>
  <c r="P197" i="13"/>
  <c r="L197" i="13"/>
  <c r="H197" i="13"/>
  <c r="D197" i="13"/>
  <c r="AH196" i="13"/>
  <c r="R196" i="13" s="1"/>
  <c r="Z196" i="13"/>
  <c r="V196" i="13"/>
  <c r="Q196" i="13"/>
  <c r="M196" i="13"/>
  <c r="I196" i="13"/>
  <c r="E196" i="13"/>
  <c r="AI195" i="13"/>
  <c r="AA195" i="13"/>
  <c r="W195" i="13"/>
  <c r="P195" i="13"/>
  <c r="L195" i="13"/>
  <c r="H195" i="13"/>
  <c r="D195" i="13"/>
  <c r="AH194" i="13"/>
  <c r="R194" i="13" s="1"/>
  <c r="Z194" i="13"/>
  <c r="V194" i="13"/>
  <c r="Q194" i="13"/>
  <c r="M194" i="13"/>
  <c r="I194" i="13"/>
  <c r="E194" i="13"/>
  <c r="AI193" i="13"/>
  <c r="AA193" i="13"/>
  <c r="W193" i="13"/>
  <c r="P193" i="13"/>
  <c r="L193" i="13"/>
  <c r="H193" i="13"/>
  <c r="D193" i="13"/>
  <c r="AH192" i="13"/>
  <c r="R192" i="13" s="1"/>
  <c r="AH197" i="13"/>
  <c r="R197" i="13" s="1"/>
  <c r="Z197" i="13"/>
  <c r="Q197" i="13"/>
  <c r="I197" i="13"/>
  <c r="AI196" i="13"/>
  <c r="AA196" i="13"/>
  <c r="N196" i="13"/>
  <c r="F196" i="13"/>
  <c r="AF195" i="13"/>
  <c r="X195" i="13"/>
  <c r="O195" i="13"/>
  <c r="G195" i="13"/>
  <c r="AG194" i="13"/>
  <c r="Y194" i="13"/>
  <c r="P194" i="13"/>
  <c r="H194" i="13"/>
  <c r="AH193" i="13"/>
  <c r="R193" i="13" s="1"/>
  <c r="Z193" i="13"/>
  <c r="Q193" i="13"/>
  <c r="I193" i="13"/>
  <c r="AI192" i="13"/>
  <c r="Y192" i="13"/>
  <c r="U192" i="13"/>
  <c r="N192" i="13"/>
  <c r="J192" i="13"/>
  <c r="F192" i="13"/>
  <c r="B192" i="13"/>
  <c r="AF191" i="13"/>
  <c r="X191" i="13"/>
  <c r="S191" i="13"/>
  <c r="O191" i="13"/>
  <c r="K191" i="13"/>
  <c r="G191" i="13"/>
  <c r="C191" i="13"/>
  <c r="AG190" i="13"/>
  <c r="Y190" i="13"/>
  <c r="U190" i="13"/>
  <c r="N190" i="13"/>
  <c r="J190" i="13"/>
  <c r="F190" i="13"/>
  <c r="B190" i="13"/>
  <c r="AF189" i="13"/>
  <c r="X189" i="13"/>
  <c r="S189" i="13"/>
  <c r="O189" i="13"/>
  <c r="K189" i="13"/>
  <c r="G189" i="13"/>
  <c r="C189" i="13"/>
  <c r="AG188" i="13"/>
  <c r="Y188" i="13"/>
  <c r="U188" i="13"/>
  <c r="N188" i="13"/>
  <c r="J188" i="13"/>
  <c r="F188" i="13"/>
  <c r="B188" i="13"/>
  <c r="AF187" i="13"/>
  <c r="X187" i="13"/>
  <c r="S187" i="13"/>
  <c r="O187" i="13"/>
  <c r="K187" i="13"/>
  <c r="G187" i="13"/>
  <c r="C187" i="13"/>
  <c r="AG186" i="13"/>
  <c r="Y186" i="13"/>
  <c r="U186" i="13"/>
  <c r="N186" i="13"/>
  <c r="J186" i="13"/>
  <c r="F186" i="13"/>
  <c r="B186" i="13"/>
  <c r="AF185" i="13"/>
  <c r="X185" i="13"/>
  <c r="S185" i="13"/>
  <c r="O185" i="13"/>
  <c r="K185" i="13"/>
  <c r="G185" i="13"/>
  <c r="X197" i="13"/>
  <c r="G197" i="13"/>
  <c r="Y196" i="13"/>
  <c r="H196" i="13"/>
  <c r="Z195" i="13"/>
  <c r="I195" i="13"/>
  <c r="AA194" i="13"/>
  <c r="B194" i="13"/>
  <c r="S193" i="13"/>
  <c r="C193" i="13"/>
  <c r="Z192" i="13"/>
  <c r="Q192" i="13"/>
  <c r="I192" i="13"/>
  <c r="AI191" i="13"/>
  <c r="AA191" i="13"/>
  <c r="N191" i="13"/>
  <c r="F191" i="13"/>
  <c r="AF190" i="13"/>
  <c r="X190" i="13"/>
  <c r="O190" i="13"/>
  <c r="G190" i="13"/>
  <c r="AG189" i="13"/>
  <c r="Y189" i="13"/>
  <c r="P189" i="13"/>
  <c r="H189" i="13"/>
  <c r="AH188" i="13"/>
  <c r="R188" i="13" s="1"/>
  <c r="Z188" i="13"/>
  <c r="Q188" i="13"/>
  <c r="I188" i="13"/>
  <c r="AI187" i="13"/>
  <c r="AA187" i="13"/>
  <c r="N187" i="13"/>
  <c r="F187" i="13"/>
  <c r="AF186" i="13"/>
  <c r="X186" i="13"/>
  <c r="O186" i="13"/>
  <c r="G186" i="13"/>
  <c r="AG185" i="13"/>
  <c r="Y185" i="13"/>
  <c r="P185" i="13"/>
  <c r="H185" i="13"/>
  <c r="C185" i="13"/>
  <c r="AG184" i="13"/>
  <c r="Y184" i="13"/>
  <c r="U184" i="13"/>
  <c r="N184" i="13"/>
  <c r="J184" i="13"/>
  <c r="F184" i="13"/>
  <c r="B184" i="13"/>
  <c r="AF183" i="13"/>
  <c r="X183" i="13"/>
  <c r="S183" i="13"/>
  <c r="O183" i="13"/>
  <c r="K183" i="13"/>
  <c r="G183" i="13"/>
  <c r="C183" i="13"/>
  <c r="AG182" i="13"/>
  <c r="Y182" i="13"/>
  <c r="U182" i="13"/>
  <c r="N182" i="13"/>
  <c r="J182" i="13"/>
  <c r="F182" i="13"/>
  <c r="B182" i="13"/>
  <c r="AF181" i="13"/>
  <c r="X181" i="13"/>
  <c r="S181" i="13"/>
  <c r="O181" i="13"/>
  <c r="K181" i="13"/>
  <c r="G181" i="13"/>
  <c r="C181" i="13"/>
  <c r="AG180" i="13"/>
  <c r="Y180" i="13"/>
  <c r="U180" i="13"/>
  <c r="N180" i="13"/>
  <c r="J180" i="13"/>
  <c r="F180" i="13"/>
  <c r="B180" i="13"/>
  <c r="AF179" i="13"/>
  <c r="X179" i="13"/>
  <c r="S179" i="13"/>
  <c r="O179" i="13"/>
  <c r="K179" i="13"/>
  <c r="G179" i="13"/>
  <c r="C179" i="13"/>
  <c r="AG178" i="13"/>
  <c r="Y178" i="13"/>
  <c r="U178" i="13"/>
  <c r="N178" i="13"/>
  <c r="J178" i="13"/>
  <c r="F178" i="13"/>
  <c r="B178" i="13"/>
  <c r="AF177" i="13"/>
  <c r="X177" i="13"/>
  <c r="S177" i="13"/>
  <c r="O177" i="13"/>
  <c r="K177" i="13"/>
  <c r="G177" i="13"/>
  <c r="C177" i="13"/>
  <c r="AG176" i="13"/>
  <c r="Y176" i="13"/>
  <c r="U176" i="13"/>
  <c r="N176" i="13"/>
  <c r="J176" i="13"/>
  <c r="F176" i="13"/>
  <c r="B176" i="13"/>
  <c r="AF175" i="13"/>
  <c r="X175" i="13"/>
  <c r="S175" i="13"/>
  <c r="O175" i="13"/>
  <c r="K175" i="13"/>
  <c r="G175" i="13"/>
  <c r="C175" i="13"/>
  <c r="AG174" i="13"/>
  <c r="Y174" i="13"/>
  <c r="U174" i="13"/>
  <c r="N174" i="13"/>
  <c r="J174" i="13"/>
  <c r="F174" i="13"/>
  <c r="B174" i="13"/>
  <c r="AF173" i="13"/>
  <c r="X173" i="13"/>
  <c r="S173" i="13"/>
  <c r="O173" i="13"/>
  <c r="K173" i="13"/>
  <c r="G173" i="13"/>
  <c r="C173" i="13"/>
  <c r="AG172" i="13"/>
  <c r="Y172" i="13"/>
  <c r="U172" i="13"/>
  <c r="N172" i="13"/>
  <c r="J172" i="13"/>
  <c r="F172" i="13"/>
  <c r="B172" i="13"/>
  <c r="AF171" i="13"/>
  <c r="X171" i="13"/>
  <c r="S171" i="13"/>
  <c r="O171" i="13"/>
  <c r="K171" i="13"/>
  <c r="G171" i="13"/>
  <c r="C171" i="13"/>
  <c r="AG170" i="13"/>
  <c r="Y170" i="13"/>
  <c r="U170" i="13"/>
  <c r="N170" i="13"/>
  <c r="J170" i="13"/>
  <c r="F170" i="13"/>
  <c r="B170" i="13"/>
  <c r="AF169" i="13"/>
  <c r="X169" i="13"/>
  <c r="K197" i="13"/>
  <c r="L196" i="13"/>
  <c r="M195" i="13"/>
  <c r="N194" i="13"/>
  <c r="O193" i="13"/>
  <c r="X192" i="13"/>
  <c r="G192" i="13"/>
  <c r="Y191" i="13"/>
  <c r="H191" i="13"/>
  <c r="Z190" i="13"/>
  <c r="I190" i="13"/>
  <c r="AA189" i="13"/>
  <c r="B189" i="13"/>
  <c r="S188" i="13"/>
  <c r="C188" i="13"/>
  <c r="U187" i="13"/>
  <c r="D187" i="13"/>
  <c r="V186" i="13"/>
  <c r="E186" i="13"/>
  <c r="W185" i="13"/>
  <c r="F185" i="13"/>
  <c r="AF184" i="13"/>
  <c r="X184" i="13"/>
  <c r="O184" i="13"/>
  <c r="G184" i="13"/>
  <c r="AG183" i="13"/>
  <c r="Y183" i="13"/>
  <c r="P183" i="13"/>
  <c r="H183" i="13"/>
  <c r="AH182" i="13"/>
  <c r="R182" i="13" s="1"/>
  <c r="Z182" i="13"/>
  <c r="Q182" i="13"/>
  <c r="I182" i="13"/>
  <c r="AI181" i="13"/>
  <c r="AA181" i="13"/>
  <c r="N181" i="13"/>
  <c r="F181" i="13"/>
  <c r="AF180" i="13"/>
  <c r="X180" i="13"/>
  <c r="O180" i="13"/>
  <c r="G180" i="13"/>
  <c r="AG179" i="13"/>
  <c r="Y179" i="13"/>
  <c r="P179" i="13"/>
  <c r="H179" i="13"/>
  <c r="AH178" i="13"/>
  <c r="R178" i="13" s="1"/>
  <c r="Z178" i="13"/>
  <c r="Q178" i="13"/>
  <c r="I178" i="13"/>
  <c r="AI177" i="13"/>
  <c r="AA177" i="13"/>
  <c r="N177" i="13"/>
  <c r="F177" i="13"/>
  <c r="AF176" i="13"/>
  <c r="X176" i="13"/>
  <c r="O176" i="13"/>
  <c r="G176" i="13"/>
  <c r="AG175" i="13"/>
  <c r="Y175" i="13"/>
  <c r="P175" i="13"/>
  <c r="H175" i="13"/>
  <c r="AH174" i="13"/>
  <c r="R174" i="13" s="1"/>
  <c r="Z174" i="13"/>
  <c r="Q174" i="13"/>
  <c r="I174" i="13"/>
  <c r="AI173" i="13"/>
  <c r="AA173" i="13"/>
  <c r="N173" i="13"/>
  <c r="F173" i="13"/>
  <c r="AF172" i="13"/>
  <c r="X172" i="13"/>
  <c r="O172" i="13"/>
  <c r="G172" i="13"/>
  <c r="AG171" i="13"/>
  <c r="Y171" i="13"/>
  <c r="P171" i="13"/>
  <c r="H171" i="13"/>
  <c r="AH170" i="13"/>
  <c r="R170" i="13" s="1"/>
  <c r="Z170" i="13"/>
  <c r="Q170" i="13"/>
  <c r="I170" i="13"/>
  <c r="AI169" i="13"/>
  <c r="AA169" i="13"/>
  <c r="U169" i="13"/>
  <c r="N169" i="13"/>
  <c r="J169" i="13"/>
  <c r="F169" i="13"/>
  <c r="B169" i="13"/>
  <c r="AF168" i="13"/>
  <c r="X168" i="13"/>
  <c r="S168" i="13"/>
  <c r="O168" i="13"/>
  <c r="K168" i="13"/>
  <c r="G168" i="13"/>
  <c r="C168" i="13"/>
  <c r="AG167" i="13"/>
  <c r="Y167" i="13"/>
  <c r="U167" i="13"/>
  <c r="N167" i="13"/>
  <c r="J167" i="13"/>
  <c r="F167" i="13"/>
  <c r="B167" i="13"/>
  <c r="AF166" i="13"/>
  <c r="X166" i="13"/>
  <c r="S166" i="13"/>
  <c r="O166" i="13"/>
  <c r="K166" i="13"/>
  <c r="G166" i="13"/>
  <c r="C166" i="13"/>
  <c r="AG165" i="13"/>
  <c r="Y165" i="13"/>
  <c r="U165" i="13"/>
  <c r="N165" i="13"/>
  <c r="J165" i="13"/>
  <c r="F165" i="13"/>
  <c r="B165" i="13"/>
  <c r="AF164" i="13"/>
  <c r="X164" i="13"/>
  <c r="S164" i="13"/>
  <c r="O164" i="13"/>
  <c r="K164" i="13"/>
  <c r="G164" i="13"/>
  <c r="C164" i="13"/>
  <c r="AG163" i="13"/>
  <c r="Y163" i="13"/>
  <c r="U163" i="13"/>
  <c r="N163" i="13"/>
  <c r="J163" i="13"/>
  <c r="F163" i="13"/>
  <c r="B163" i="13"/>
  <c r="AF162" i="13"/>
  <c r="X162" i="13"/>
  <c r="S162" i="13"/>
  <c r="O162" i="13"/>
  <c r="K162" i="13"/>
  <c r="G162" i="13"/>
  <c r="C162" i="13"/>
  <c r="AG161" i="13"/>
  <c r="Y161" i="13"/>
  <c r="U161" i="13"/>
  <c r="N161" i="13"/>
  <c r="J161" i="13"/>
  <c r="F161" i="13"/>
  <c r="B161" i="13"/>
  <c r="AF160" i="13"/>
  <c r="X160" i="13"/>
  <c r="S160" i="13"/>
  <c r="O160" i="13"/>
  <c r="K160" i="13"/>
  <c r="G160" i="13"/>
  <c r="C160" i="13"/>
  <c r="AG159" i="13"/>
  <c r="AC159" i="13"/>
  <c r="Y159" i="13"/>
  <c r="U159" i="13"/>
  <c r="N159" i="13"/>
  <c r="J159" i="13"/>
  <c r="F159" i="13"/>
  <c r="B159" i="13"/>
  <c r="AF158" i="13"/>
  <c r="X158" i="13"/>
  <c r="S158" i="13"/>
  <c r="O158" i="13"/>
  <c r="K158" i="13"/>
  <c r="G158" i="13"/>
  <c r="C158" i="13"/>
  <c r="AG157" i="13"/>
  <c r="AC157" i="13"/>
  <c r="Y157" i="13"/>
  <c r="U157" i="13"/>
  <c r="N157" i="13"/>
  <c r="J157" i="13"/>
  <c r="F157" i="13"/>
  <c r="B157" i="13"/>
  <c r="AF156" i="13"/>
  <c r="X156" i="13"/>
  <c r="S156" i="13"/>
  <c r="O156" i="13"/>
  <c r="K156" i="13"/>
  <c r="G156" i="13"/>
  <c r="C156" i="13"/>
  <c r="AG155" i="13"/>
  <c r="AC155" i="13"/>
  <c r="Y155" i="13"/>
  <c r="U155" i="13"/>
  <c r="N155" i="13"/>
  <c r="J155" i="13"/>
  <c r="F155" i="13"/>
  <c r="B155" i="13"/>
  <c r="AF154" i="13"/>
  <c r="X154" i="13"/>
  <c r="S154" i="13"/>
  <c r="O154" i="13"/>
  <c r="K154" i="13"/>
  <c r="G154" i="13"/>
  <c r="C154" i="13"/>
  <c r="AG153" i="13"/>
  <c r="AC153" i="13"/>
  <c r="Y153" i="13"/>
  <c r="U153" i="13"/>
  <c r="N153" i="13"/>
  <c r="J153" i="13"/>
  <c r="F153" i="13"/>
  <c r="B153" i="13"/>
  <c r="AF152" i="13"/>
  <c r="X152" i="13"/>
  <c r="S152" i="13"/>
  <c r="O152" i="13"/>
  <c r="K152" i="13"/>
  <c r="G152" i="13"/>
  <c r="C152" i="13"/>
  <c r="AG151" i="13"/>
  <c r="AC151" i="13"/>
  <c r="Y151" i="13"/>
  <c r="U151" i="13"/>
  <c r="N151" i="13"/>
  <c r="J151" i="13"/>
  <c r="F151" i="13"/>
  <c r="B151" i="13"/>
  <c r="AF150" i="13"/>
  <c r="X150" i="13"/>
  <c r="S150" i="13"/>
  <c r="O150" i="13"/>
  <c r="K150" i="13"/>
  <c r="G150" i="13"/>
  <c r="C150" i="13"/>
  <c r="AG149" i="13"/>
  <c r="AC149" i="13"/>
  <c r="Y149" i="13"/>
  <c r="U149" i="13"/>
  <c r="N149" i="13"/>
  <c r="J149" i="13"/>
  <c r="F149" i="13"/>
  <c r="B149" i="13"/>
  <c r="AF148" i="13"/>
  <c r="X148" i="13"/>
  <c r="S148" i="13"/>
  <c r="O148" i="13"/>
  <c r="K148" i="13"/>
  <c r="G148" i="13"/>
  <c r="C148" i="13"/>
  <c r="AG147" i="13"/>
  <c r="AC147" i="13"/>
  <c r="Y147" i="13"/>
  <c r="U147" i="13"/>
  <c r="N147" i="13"/>
  <c r="J147" i="13"/>
  <c r="F147" i="13"/>
  <c r="B147" i="13"/>
  <c r="AF146" i="13"/>
  <c r="X146" i="13"/>
  <c r="S146" i="13"/>
  <c r="O146" i="13"/>
  <c r="K146" i="13"/>
  <c r="G146" i="13"/>
  <c r="C146" i="13"/>
  <c r="AG145" i="13"/>
  <c r="AC145" i="13"/>
  <c r="Y145" i="13"/>
  <c r="U145" i="13"/>
  <c r="N145" i="13"/>
  <c r="J145" i="13"/>
  <c r="F145" i="13"/>
  <c r="B145" i="13"/>
  <c r="AF144" i="13"/>
  <c r="X144" i="13"/>
  <c r="S144" i="13"/>
  <c r="O144" i="13"/>
  <c r="K144" i="13"/>
  <c r="G144" i="13"/>
  <c r="C144" i="13"/>
  <c r="AG143" i="13"/>
  <c r="AC143" i="13"/>
  <c r="Y143" i="13"/>
  <c r="U143" i="13"/>
  <c r="N143" i="13"/>
  <c r="J143" i="13"/>
  <c r="F143" i="13"/>
  <c r="B143" i="13"/>
  <c r="AF142" i="13"/>
  <c r="X142" i="13"/>
  <c r="S142" i="13"/>
  <c r="O142" i="13"/>
  <c r="K142" i="13"/>
  <c r="G142" i="13"/>
  <c r="C142" i="13"/>
  <c r="AG141" i="13"/>
  <c r="AC141" i="13"/>
  <c r="Y141" i="13"/>
  <c r="U141" i="13"/>
  <c r="N141" i="13"/>
  <c r="J141" i="13"/>
  <c r="F141" i="13"/>
  <c r="B141" i="13"/>
  <c r="AF140" i="13"/>
  <c r="X140" i="13"/>
  <c r="S140" i="13"/>
  <c r="O140" i="13"/>
  <c r="K140" i="13"/>
  <c r="G140" i="13"/>
  <c r="C140" i="13"/>
  <c r="AG139" i="13"/>
  <c r="AC139" i="13"/>
  <c r="Y139" i="13"/>
  <c r="U139" i="13"/>
  <c r="N139" i="13"/>
  <c r="J139" i="13"/>
  <c r="F139" i="13"/>
  <c r="B139" i="13"/>
  <c r="AF138" i="13"/>
  <c r="X138" i="13"/>
  <c r="U196" i="13"/>
  <c r="W194" i="13"/>
  <c r="AF188" i="13"/>
  <c r="AG187" i="13"/>
  <c r="AH186" i="13"/>
  <c r="R186" i="13" s="1"/>
  <c r="AI185" i="13"/>
  <c r="M184" i="13"/>
  <c r="N183" i="13"/>
  <c r="AF182" i="13"/>
  <c r="O182" i="13"/>
  <c r="AG181" i="13"/>
  <c r="P181" i="13"/>
  <c r="AH180" i="13"/>
  <c r="R180" i="13" s="1"/>
  <c r="Q180" i="13"/>
  <c r="AI179" i="13"/>
  <c r="J179" i="13"/>
  <c r="K178" i="13"/>
  <c r="L177" i="13"/>
  <c r="M176" i="13"/>
  <c r="N175" i="13"/>
  <c r="AF174" i="13"/>
  <c r="O174" i="13"/>
  <c r="AG173" i="13"/>
  <c r="P173" i="13"/>
  <c r="AH172" i="13"/>
  <c r="R172" i="13" s="1"/>
  <c r="Q172" i="13"/>
  <c r="AI171" i="13"/>
  <c r="J171" i="13"/>
  <c r="K170" i="13"/>
  <c r="Q169" i="13"/>
  <c r="I169" i="13"/>
  <c r="AI168" i="13"/>
  <c r="AA168" i="13"/>
  <c r="N168" i="13"/>
  <c r="F168" i="13"/>
  <c r="AF167" i="13"/>
  <c r="X167" i="13"/>
  <c r="O167" i="13"/>
  <c r="G167" i="13"/>
  <c r="AG166" i="13"/>
  <c r="Y166" i="13"/>
  <c r="P166" i="13"/>
  <c r="H166" i="13"/>
  <c r="AH165" i="13"/>
  <c r="R165" i="13" s="1"/>
  <c r="Z165" i="13"/>
  <c r="Q165" i="13"/>
  <c r="I165" i="13"/>
  <c r="AI164" i="13"/>
  <c r="AA164" i="13"/>
  <c r="N164" i="13"/>
  <c r="F164" i="13"/>
  <c r="AF163" i="13"/>
  <c r="X163" i="13"/>
  <c r="O163" i="13"/>
  <c r="G163" i="13"/>
  <c r="AG162" i="13"/>
  <c r="Y162" i="13"/>
  <c r="P162" i="13"/>
  <c r="H162" i="13"/>
  <c r="AH161" i="13"/>
  <c r="Z161" i="13"/>
  <c r="I161" i="13"/>
  <c r="AI160" i="13"/>
  <c r="AA160" i="13"/>
  <c r="N160" i="13"/>
  <c r="F160" i="13"/>
  <c r="AF159" i="13"/>
  <c r="X159" i="13"/>
  <c r="O159" i="13"/>
  <c r="G159" i="13"/>
  <c r="AG158" i="13"/>
  <c r="Y158" i="13"/>
  <c r="P158" i="13"/>
  <c r="H158" i="13"/>
  <c r="AH157" i="13"/>
  <c r="Z157" i="13"/>
  <c r="Q157" i="13"/>
  <c r="I157" i="13"/>
  <c r="AI156" i="13"/>
  <c r="AA156" i="13"/>
  <c r="N156" i="13"/>
  <c r="F156" i="13"/>
  <c r="AF155" i="13"/>
  <c r="X155" i="13"/>
  <c r="O155" i="13"/>
  <c r="G155" i="13"/>
  <c r="AG154" i="13"/>
  <c r="Y154" i="13"/>
  <c r="P154" i="13"/>
  <c r="H154" i="13"/>
  <c r="AH153" i="13"/>
  <c r="Z153" i="13"/>
  <c r="Q153" i="13"/>
  <c r="I153" i="13"/>
  <c r="AI152" i="13"/>
  <c r="AA152" i="13"/>
  <c r="N152" i="13"/>
  <c r="F152" i="13"/>
  <c r="AF151" i="13"/>
  <c r="X151" i="13"/>
  <c r="O151" i="13"/>
  <c r="G151" i="13"/>
  <c r="AG150" i="13"/>
  <c r="Y150" i="13"/>
  <c r="P150" i="13"/>
  <c r="H150" i="13"/>
  <c r="AH149" i="13"/>
  <c r="Z149" i="13"/>
  <c r="Q149" i="13"/>
  <c r="I149" i="13"/>
  <c r="AI148" i="13"/>
  <c r="AA148" i="13"/>
  <c r="N148" i="13"/>
  <c r="F148" i="13"/>
  <c r="AF147" i="13"/>
  <c r="X147" i="13"/>
  <c r="O147" i="13"/>
  <c r="G147" i="13"/>
  <c r="AG146" i="13"/>
  <c r="Y146" i="13"/>
  <c r="P146" i="13"/>
  <c r="H146" i="13"/>
  <c r="AH145" i="13"/>
  <c r="Z145" i="13"/>
  <c r="Q145" i="13"/>
  <c r="I145" i="13"/>
  <c r="AI144" i="13"/>
  <c r="AA144" i="13"/>
  <c r="N144" i="13"/>
  <c r="F144" i="13"/>
  <c r="AF143" i="13"/>
  <c r="X143" i="13"/>
  <c r="O143" i="13"/>
  <c r="G143" i="13"/>
  <c r="AG142" i="13"/>
  <c r="Y142" i="13"/>
  <c r="P142" i="13"/>
  <c r="H142" i="13"/>
  <c r="AH141" i="13"/>
  <c r="Z141" i="13"/>
  <c r="Q141" i="13"/>
  <c r="I141" i="13"/>
  <c r="AI140" i="13"/>
  <c r="AA140" i="13"/>
  <c r="N140" i="13"/>
  <c r="F140" i="13"/>
  <c r="AF139" i="13"/>
  <c r="X139" i="13"/>
  <c r="O139" i="13"/>
  <c r="G139" i="13"/>
  <c r="AG138" i="13"/>
  <c r="Y138" i="13"/>
  <c r="S138" i="13"/>
  <c r="O138" i="13"/>
  <c r="K138" i="13"/>
  <c r="G138" i="13"/>
  <c r="C138" i="13"/>
  <c r="AG137" i="13"/>
  <c r="AC137" i="13"/>
  <c r="Y137" i="13"/>
  <c r="U137" i="13"/>
  <c r="N137" i="13"/>
  <c r="J137" i="13"/>
  <c r="F137" i="13"/>
  <c r="B137" i="13"/>
  <c r="AF136" i="13"/>
  <c r="X136" i="13"/>
  <c r="S136" i="13"/>
  <c r="O136" i="13"/>
  <c r="K136" i="13"/>
  <c r="G136" i="13"/>
  <c r="C136" i="13"/>
  <c r="AG135" i="13"/>
  <c r="AC135" i="13"/>
  <c r="Y135" i="13"/>
  <c r="U135" i="13"/>
  <c r="N135" i="13"/>
  <c r="J135" i="13"/>
  <c r="F135" i="13"/>
  <c r="B135" i="13"/>
  <c r="AF134" i="13"/>
  <c r="X134" i="13"/>
  <c r="S134" i="13"/>
  <c r="O134" i="13"/>
  <c r="K134" i="13"/>
  <c r="G134" i="13"/>
  <c r="C134" i="13"/>
  <c r="AG133" i="13"/>
  <c r="AC133" i="13"/>
  <c r="Y133" i="13"/>
  <c r="U133" i="13"/>
  <c r="N133" i="13"/>
  <c r="J133" i="13"/>
  <c r="F133" i="13"/>
  <c r="B133" i="13"/>
  <c r="AF132" i="13"/>
  <c r="X132" i="13"/>
  <c r="S132" i="13"/>
  <c r="O132" i="13"/>
  <c r="K132" i="13"/>
  <c r="G132" i="13"/>
  <c r="C132" i="13"/>
  <c r="AG131" i="13"/>
  <c r="AC131" i="13"/>
  <c r="Y131" i="13"/>
  <c r="U131" i="13"/>
  <c r="N131" i="13"/>
  <c r="J131" i="13"/>
  <c r="F131" i="13"/>
  <c r="B131" i="13"/>
  <c r="AF130" i="13"/>
  <c r="X130" i="13"/>
  <c r="S130" i="13"/>
  <c r="O130" i="13"/>
  <c r="K130" i="13"/>
  <c r="G130" i="13"/>
  <c r="C130" i="13"/>
  <c r="AG129" i="13"/>
  <c r="AC129" i="13"/>
  <c r="Y129" i="13"/>
  <c r="U129" i="13"/>
  <c r="N129" i="13"/>
  <c r="J129" i="13"/>
  <c r="F129" i="13"/>
  <c r="B129" i="13"/>
  <c r="AF128" i="13"/>
  <c r="X128" i="13"/>
  <c r="S128" i="13"/>
  <c r="O128" i="13"/>
  <c r="K128" i="13"/>
  <c r="G128" i="13"/>
  <c r="C128" i="13"/>
  <c r="AG127" i="13"/>
  <c r="AC127" i="13"/>
  <c r="Y127" i="13"/>
  <c r="U127" i="13"/>
  <c r="N127" i="13"/>
  <c r="J127" i="13"/>
  <c r="F127" i="13"/>
  <c r="B127" i="13"/>
  <c r="AF126" i="13"/>
  <c r="X126" i="13"/>
  <c r="S126" i="13"/>
  <c r="O126" i="13"/>
  <c r="K126" i="13"/>
  <c r="G126" i="13"/>
  <c r="C126" i="13"/>
  <c r="AG125" i="13"/>
  <c r="AC125" i="13"/>
  <c r="Y125" i="13"/>
  <c r="U125" i="13"/>
  <c r="N125" i="13"/>
  <c r="J125" i="13"/>
  <c r="F125" i="13"/>
  <c r="B125" i="13"/>
  <c r="AF124" i="13"/>
  <c r="X124" i="13"/>
  <c r="S124" i="13"/>
  <c r="O124" i="13"/>
  <c r="K124" i="13"/>
  <c r="G124" i="13"/>
  <c r="C124" i="13"/>
  <c r="AG123" i="13"/>
  <c r="AC123" i="13"/>
  <c r="Y123" i="13"/>
  <c r="U123" i="13"/>
  <c r="N123" i="13"/>
  <c r="J123" i="13"/>
  <c r="F123" i="13"/>
  <c r="B123" i="13"/>
  <c r="AF122" i="13"/>
  <c r="X122" i="13"/>
  <c r="S122" i="13"/>
  <c r="O122" i="13"/>
  <c r="K122" i="13"/>
  <c r="G122" i="13"/>
  <c r="C122" i="13"/>
  <c r="AG121" i="13"/>
  <c r="AC121" i="13"/>
  <c r="Y121" i="13"/>
  <c r="U121" i="13"/>
  <c r="N121" i="13"/>
  <c r="J121" i="13"/>
  <c r="F121" i="13"/>
  <c r="B121" i="13"/>
  <c r="AF120" i="13"/>
  <c r="X120" i="13"/>
  <c r="S120" i="13"/>
  <c r="O120" i="13"/>
  <c r="K120" i="13"/>
  <c r="G120" i="13"/>
  <c r="C120" i="13"/>
  <c r="AG119" i="13"/>
  <c r="AC119" i="13"/>
  <c r="Y119" i="13"/>
  <c r="U119" i="13"/>
  <c r="N119" i="13"/>
  <c r="J119" i="13"/>
  <c r="F119" i="13"/>
  <c r="B119" i="13"/>
  <c r="AF118" i="13"/>
  <c r="X118" i="13"/>
  <c r="S118" i="13"/>
  <c r="O118" i="13"/>
  <c r="K118" i="13"/>
  <c r="G118" i="13"/>
  <c r="C118" i="13"/>
  <c r="AG117" i="13"/>
  <c r="AC117" i="13"/>
  <c r="Y117" i="13"/>
  <c r="U117" i="13"/>
  <c r="N117" i="13"/>
  <c r="J117" i="13"/>
  <c r="F117" i="13"/>
  <c r="B117" i="13"/>
  <c r="AF116" i="13"/>
  <c r="X116" i="13"/>
  <c r="S116" i="13"/>
  <c r="O116" i="13"/>
  <c r="K116" i="13"/>
  <c r="G116" i="13"/>
  <c r="C116" i="13"/>
  <c r="AG115" i="13"/>
  <c r="AC115" i="13"/>
  <c r="Y115" i="13"/>
  <c r="U115" i="13"/>
  <c r="N115" i="13"/>
  <c r="J115" i="13"/>
  <c r="F115" i="13"/>
  <c r="B115" i="13"/>
  <c r="AF114" i="13"/>
  <c r="X114" i="13"/>
  <c r="S114" i="13"/>
  <c r="O114" i="13"/>
  <c r="K114" i="13"/>
  <c r="G114" i="13"/>
  <c r="C114" i="13"/>
  <c r="AG113" i="13"/>
  <c r="AC113" i="13"/>
  <c r="Y113" i="13"/>
  <c r="U113" i="13"/>
  <c r="N113" i="13"/>
  <c r="J113" i="13"/>
  <c r="F113" i="13"/>
  <c r="B113" i="13"/>
  <c r="AF112" i="13"/>
  <c r="X112" i="13"/>
  <c r="S112" i="13"/>
  <c r="O112" i="13"/>
  <c r="K112" i="13"/>
  <c r="G112" i="13"/>
  <c r="C112" i="13"/>
  <c r="AG111" i="13"/>
  <c r="AC111" i="13"/>
  <c r="Y111" i="13"/>
  <c r="U111" i="13"/>
  <c r="N111" i="13"/>
  <c r="J111" i="13"/>
  <c r="F111" i="13"/>
  <c r="B111" i="13"/>
  <c r="AF110" i="13"/>
  <c r="X110" i="13"/>
  <c r="S110" i="13"/>
  <c r="O110" i="13"/>
  <c r="K110" i="13"/>
  <c r="G110" i="13"/>
  <c r="C110" i="13"/>
  <c r="AG109" i="13"/>
  <c r="AC109" i="13"/>
  <c r="Y109" i="13"/>
  <c r="U109" i="13"/>
  <c r="N109" i="13"/>
  <c r="J109" i="13"/>
  <c r="F109" i="13"/>
  <c r="B109" i="13"/>
  <c r="AF108" i="13"/>
  <c r="X108" i="13"/>
  <c r="S108" i="13"/>
  <c r="O108" i="13"/>
  <c r="K108" i="13"/>
  <c r="G108" i="13"/>
  <c r="C108" i="13"/>
  <c r="AG107" i="13"/>
  <c r="AC107" i="13"/>
  <c r="Y107" i="13"/>
  <c r="U107" i="13"/>
  <c r="N107" i="13"/>
  <c r="J107" i="13"/>
  <c r="F107" i="13"/>
  <c r="B107" i="13"/>
  <c r="AF106" i="13"/>
  <c r="X106" i="13"/>
  <c r="S106" i="13"/>
  <c r="O106" i="13"/>
  <c r="K106" i="13"/>
  <c r="G106" i="13"/>
  <c r="C106" i="13"/>
  <c r="AG105" i="13"/>
  <c r="AC105" i="13"/>
  <c r="Y105" i="13"/>
  <c r="U105" i="13"/>
  <c r="N105" i="13"/>
  <c r="J105" i="13"/>
  <c r="F105" i="13"/>
  <c r="B105" i="13"/>
  <c r="AF104" i="13"/>
  <c r="X104" i="13"/>
  <c r="S104" i="13"/>
  <c r="O104" i="13"/>
  <c r="K104" i="13"/>
  <c r="G104" i="13"/>
  <c r="C104" i="13"/>
  <c r="AG103" i="13"/>
  <c r="AC103" i="13"/>
  <c r="Y103" i="13"/>
  <c r="U103" i="13"/>
  <c r="N103" i="13"/>
  <c r="J103" i="13"/>
  <c r="F103" i="13"/>
  <c r="B103" i="13"/>
  <c r="AF102" i="13"/>
  <c r="X102" i="13"/>
  <c r="S102" i="13"/>
  <c r="O102" i="13"/>
  <c r="K102" i="13"/>
  <c r="G102" i="13"/>
  <c r="C102" i="13"/>
  <c r="AG101" i="13"/>
  <c r="AC101" i="13"/>
  <c r="Y101" i="13"/>
  <c r="U101" i="13"/>
  <c r="N101" i="13"/>
  <c r="J101" i="13"/>
  <c r="F101" i="13"/>
  <c r="B101" i="13"/>
  <c r="AF100" i="13"/>
  <c r="X100" i="13"/>
  <c r="S100" i="13"/>
  <c r="O100" i="13"/>
  <c r="K100" i="13"/>
  <c r="G100" i="13"/>
  <c r="C100" i="13"/>
  <c r="AG99" i="13"/>
  <c r="AC99" i="13"/>
  <c r="Y99" i="13"/>
  <c r="U99" i="13"/>
  <c r="N99" i="13"/>
  <c r="J99" i="13"/>
  <c r="F99" i="13"/>
  <c r="B99" i="13"/>
  <c r="AF98" i="13"/>
  <c r="X98" i="13"/>
  <c r="S98" i="13"/>
  <c r="O98" i="13"/>
  <c r="K98" i="13"/>
  <c r="G98" i="13"/>
  <c r="C98" i="13"/>
  <c r="AG97" i="13"/>
  <c r="AC97" i="13"/>
  <c r="Y97" i="13"/>
  <c r="U97" i="13"/>
  <c r="N97" i="13"/>
  <c r="J97" i="13"/>
  <c r="F97" i="13"/>
  <c r="B97" i="13"/>
  <c r="AF96" i="13"/>
  <c r="X96" i="13"/>
  <c r="S96" i="13"/>
  <c r="O96" i="13"/>
  <c r="K96" i="13"/>
  <c r="G96" i="13"/>
  <c r="C96" i="13"/>
  <c r="AG95" i="13"/>
  <c r="AC95" i="13"/>
  <c r="Y95" i="13"/>
  <c r="U95" i="13"/>
  <c r="N95" i="13"/>
  <c r="J95" i="13"/>
  <c r="F95" i="13"/>
  <c r="B95" i="13"/>
  <c r="AF94" i="13"/>
  <c r="X94" i="13"/>
  <c r="S94" i="13"/>
  <c r="O94" i="13"/>
  <c r="K94" i="13"/>
  <c r="G94" i="13"/>
  <c r="C94" i="13"/>
  <c r="AG93" i="13"/>
  <c r="AC93" i="13"/>
  <c r="Y93" i="13"/>
  <c r="U93" i="13"/>
  <c r="N93" i="13"/>
  <c r="J93" i="13"/>
  <c r="F93" i="13"/>
  <c r="B93" i="13"/>
  <c r="AF92" i="13"/>
  <c r="X92" i="13"/>
  <c r="S92" i="13"/>
  <c r="O92" i="13"/>
  <c r="K92" i="13"/>
  <c r="G92" i="13"/>
  <c r="C92" i="13"/>
  <c r="AG91" i="13"/>
  <c r="AC91" i="13"/>
  <c r="Y91" i="13"/>
  <c r="U91" i="13"/>
  <c r="N91" i="13"/>
  <c r="J91" i="13"/>
  <c r="F91" i="13"/>
  <c r="B91" i="13"/>
  <c r="AF90" i="13"/>
  <c r="X90" i="13"/>
  <c r="S90" i="13"/>
  <c r="O90" i="13"/>
  <c r="K90" i="13"/>
  <c r="G90" i="13"/>
  <c r="C90" i="13"/>
  <c r="AG89" i="13"/>
  <c r="AC89" i="13"/>
  <c r="Y89" i="13"/>
  <c r="U89" i="13"/>
  <c r="N89" i="13"/>
  <c r="J89" i="13"/>
  <c r="F89" i="13"/>
  <c r="B89" i="13"/>
  <c r="AF88" i="13"/>
  <c r="X88" i="13"/>
  <c r="S88" i="13"/>
  <c r="O88" i="13"/>
  <c r="K88" i="13"/>
  <c r="G88" i="13"/>
  <c r="C88" i="13"/>
  <c r="AG87" i="13"/>
  <c r="AC87" i="13"/>
  <c r="Y87" i="13"/>
  <c r="U87" i="13"/>
  <c r="N87" i="13"/>
  <c r="J87" i="13"/>
  <c r="F87" i="13"/>
  <c r="B87" i="13"/>
  <c r="AF86" i="13"/>
  <c r="X86" i="13"/>
  <c r="S86" i="13"/>
  <c r="O86" i="13"/>
  <c r="K86" i="13"/>
  <c r="G86" i="13"/>
  <c r="C86" i="13"/>
  <c r="AG85" i="13"/>
  <c r="AC85" i="13"/>
  <c r="Y85" i="13"/>
  <c r="U85" i="13"/>
  <c r="N85" i="13"/>
  <c r="J85" i="13"/>
  <c r="F85" i="13"/>
  <c r="B85" i="13"/>
  <c r="AF84" i="13"/>
  <c r="X84" i="13"/>
  <c r="S84" i="13"/>
  <c r="O84" i="13"/>
  <c r="K84" i="13"/>
  <c r="G84" i="13"/>
  <c r="C84" i="13"/>
  <c r="AG83" i="13"/>
  <c r="AC83" i="13"/>
  <c r="Y83" i="13"/>
  <c r="U83" i="13"/>
  <c r="N83" i="13"/>
  <c r="J83" i="13"/>
  <c r="F83" i="13"/>
  <c r="B83" i="13"/>
  <c r="AF82" i="13"/>
  <c r="X82" i="13"/>
  <c r="S82" i="13"/>
  <c r="O82" i="13"/>
  <c r="K82" i="13"/>
  <c r="G82" i="13"/>
  <c r="C82" i="13"/>
  <c r="AG81" i="13"/>
  <c r="AC81" i="13"/>
  <c r="Y81" i="13"/>
  <c r="U81" i="13"/>
  <c r="N81" i="13"/>
  <c r="J81" i="13"/>
  <c r="F81" i="13"/>
  <c r="B81" i="13"/>
  <c r="AF80" i="13"/>
  <c r="X80" i="13"/>
  <c r="S80" i="13"/>
  <c r="O80" i="13"/>
  <c r="K80" i="13"/>
  <c r="G80" i="13"/>
  <c r="C80" i="13"/>
  <c r="AG79" i="13"/>
  <c r="AC79" i="13"/>
  <c r="Y79" i="13"/>
  <c r="U79" i="13"/>
  <c r="N79" i="13"/>
  <c r="J79" i="13"/>
  <c r="F79" i="13"/>
  <c r="B79" i="13"/>
  <c r="AF78" i="13"/>
  <c r="X78" i="13"/>
  <c r="S78" i="13"/>
  <c r="O78" i="13"/>
  <c r="K78" i="13"/>
  <c r="G78" i="13"/>
  <c r="C78" i="13"/>
  <c r="AG77" i="13"/>
  <c r="AC77" i="13"/>
  <c r="Y77" i="13"/>
  <c r="U77" i="13"/>
  <c r="N77" i="13"/>
  <c r="J77" i="13"/>
  <c r="F77" i="13"/>
  <c r="B77" i="13"/>
  <c r="AF76" i="13"/>
  <c r="X76" i="13"/>
  <c r="C197" i="13"/>
  <c r="G193" i="13"/>
  <c r="D191" i="13"/>
  <c r="F189" i="13"/>
  <c r="H187" i="13"/>
  <c r="J185" i="13"/>
  <c r="I184" i="13"/>
  <c r="J183" i="13"/>
  <c r="K182" i="13"/>
  <c r="L181" i="13"/>
  <c r="M180" i="13"/>
  <c r="N179" i="13"/>
  <c r="O178" i="13"/>
  <c r="P177" i="13"/>
  <c r="Q176" i="13"/>
  <c r="B175" i="13"/>
  <c r="C174" i="13"/>
  <c r="D173" i="13"/>
  <c r="E172" i="13"/>
  <c r="F171" i="13"/>
  <c r="G170" i="13"/>
  <c r="O169" i="13"/>
  <c r="AG168" i="13"/>
  <c r="P168" i="13"/>
  <c r="AH167" i="13"/>
  <c r="R167" i="13" s="1"/>
  <c r="Q167" i="13"/>
  <c r="AI166" i="13"/>
  <c r="J166" i="13"/>
  <c r="K165" i="13"/>
  <c r="L164" i="13"/>
  <c r="M163" i="13"/>
  <c r="N162" i="13"/>
  <c r="AF161" i="13"/>
  <c r="O161" i="13"/>
  <c r="AG160" i="13"/>
  <c r="P160" i="13"/>
  <c r="AH159" i="13"/>
  <c r="AI158" i="13"/>
  <c r="J158" i="13"/>
  <c r="K157" i="13"/>
  <c r="AC156" i="13"/>
  <c r="L156" i="13"/>
  <c r="AD155" i="13"/>
  <c r="M155" i="13"/>
  <c r="AE154" i="13"/>
  <c r="N154" i="13"/>
  <c r="AF153" i="13"/>
  <c r="O153" i="13"/>
  <c r="AG152" i="13"/>
  <c r="P152" i="13"/>
  <c r="AH151" i="13"/>
  <c r="Q151" i="13"/>
  <c r="AI150" i="13"/>
  <c r="J150" i="13"/>
  <c r="K149" i="13"/>
  <c r="AC148" i="13"/>
  <c r="L148" i="13"/>
  <c r="AD147" i="13"/>
  <c r="M147" i="13"/>
  <c r="AE146" i="13"/>
  <c r="N146" i="13"/>
  <c r="AF145" i="13"/>
  <c r="O145" i="13"/>
  <c r="AG144" i="13"/>
  <c r="P144" i="13"/>
  <c r="AH143" i="13"/>
  <c r="Q143" i="13"/>
  <c r="AI142" i="13"/>
  <c r="J142" i="13"/>
  <c r="K141" i="13"/>
  <c r="AC140" i="13"/>
  <c r="L140" i="13"/>
  <c r="AD139" i="13"/>
  <c r="M139" i="13"/>
  <c r="AE138" i="13"/>
  <c r="N138" i="13"/>
  <c r="F138" i="13"/>
  <c r="AF137" i="13"/>
  <c r="X137" i="13"/>
  <c r="O137" i="13"/>
  <c r="G137" i="13"/>
  <c r="AG136" i="13"/>
  <c r="Y136" i="13"/>
  <c r="P136" i="13"/>
  <c r="H136" i="13"/>
  <c r="AH135" i="13"/>
  <c r="Z135" i="13"/>
  <c r="Q135" i="13"/>
  <c r="I135" i="13"/>
  <c r="AI134" i="13"/>
  <c r="AA134" i="13"/>
  <c r="N134" i="13"/>
  <c r="F134" i="13"/>
  <c r="AF133" i="13"/>
  <c r="X133" i="13"/>
  <c r="O133" i="13"/>
  <c r="G133" i="13"/>
  <c r="AG132" i="13"/>
  <c r="Y132" i="13"/>
  <c r="P132" i="13"/>
  <c r="H132" i="13"/>
  <c r="AH131" i="13"/>
  <c r="Z131" i="13"/>
  <c r="Q131" i="13"/>
  <c r="I131" i="13"/>
  <c r="AI130" i="13"/>
  <c r="AA130" i="13"/>
  <c r="N130" i="13"/>
  <c r="F130" i="13"/>
  <c r="AF129" i="13"/>
  <c r="X129" i="13"/>
  <c r="O129" i="13"/>
  <c r="G129" i="13"/>
  <c r="AG128" i="13"/>
  <c r="Y128" i="13"/>
  <c r="P128" i="13"/>
  <c r="H128" i="13"/>
  <c r="AH127" i="13"/>
  <c r="Z127" i="13"/>
  <c r="Q127" i="13"/>
  <c r="I127" i="13"/>
  <c r="AI126" i="13"/>
  <c r="AA126" i="13"/>
  <c r="N126" i="13"/>
  <c r="F126" i="13"/>
  <c r="AF125" i="13"/>
  <c r="X125" i="13"/>
  <c r="O125" i="13"/>
  <c r="G125" i="13"/>
  <c r="AG124" i="13"/>
  <c r="Y124" i="13"/>
  <c r="P124" i="13"/>
  <c r="H124" i="13"/>
  <c r="AH123" i="13"/>
  <c r="Z123" i="13"/>
  <c r="Q123" i="13"/>
  <c r="I123" i="13"/>
  <c r="AI122" i="13"/>
  <c r="AA122" i="13"/>
  <c r="N122" i="13"/>
  <c r="F122" i="13"/>
  <c r="AF121" i="13"/>
  <c r="X121" i="13"/>
  <c r="O121" i="13"/>
  <c r="G121" i="13"/>
  <c r="AG120" i="13"/>
  <c r="Y120" i="13"/>
  <c r="P120" i="13"/>
  <c r="H120" i="13"/>
  <c r="AH119" i="13"/>
  <c r="Z119" i="13"/>
  <c r="Q119" i="13"/>
  <c r="I119" i="13"/>
  <c r="AI118" i="13"/>
  <c r="AA118" i="13"/>
  <c r="N118" i="13"/>
  <c r="F118" i="13"/>
  <c r="AF117" i="13"/>
  <c r="X117" i="13"/>
  <c r="O117" i="13"/>
  <c r="G117" i="13"/>
  <c r="AG116" i="13"/>
  <c r="Y116" i="13"/>
  <c r="P116" i="13"/>
  <c r="H116" i="13"/>
  <c r="AH115" i="13"/>
  <c r="Z115" i="13"/>
  <c r="Q115" i="13"/>
  <c r="I115" i="13"/>
  <c r="AI114" i="13"/>
  <c r="AA114" i="13"/>
  <c r="N114" i="13"/>
  <c r="F114" i="13"/>
  <c r="AF113" i="13"/>
  <c r="X113" i="13"/>
  <c r="O113" i="13"/>
  <c r="G113" i="13"/>
  <c r="AG112" i="13"/>
  <c r="Y112" i="13"/>
  <c r="P112" i="13"/>
  <c r="H112" i="13"/>
  <c r="AH111" i="13"/>
  <c r="Z111" i="13"/>
  <c r="Q111" i="13"/>
  <c r="I111" i="13"/>
  <c r="AI110" i="13"/>
  <c r="AA110" i="13"/>
  <c r="N110" i="13"/>
  <c r="F110" i="13"/>
  <c r="AF109" i="13"/>
  <c r="X109" i="13"/>
  <c r="O109" i="13"/>
  <c r="G109" i="13"/>
  <c r="AG108" i="13"/>
  <c r="Y108" i="13"/>
  <c r="P108" i="13"/>
  <c r="H108" i="13"/>
  <c r="AH107" i="13"/>
  <c r="Z107" i="13"/>
  <c r="Q107" i="13"/>
  <c r="I107" i="13"/>
  <c r="AI106" i="13"/>
  <c r="AA106" i="13"/>
  <c r="N106" i="13"/>
  <c r="F106" i="13"/>
  <c r="AF105" i="13"/>
  <c r="X105" i="13"/>
  <c r="O105" i="13"/>
  <c r="G105" i="13"/>
  <c r="AG104" i="13"/>
  <c r="Y104" i="13"/>
  <c r="P104" i="13"/>
  <c r="H104" i="13"/>
  <c r="AH103" i="13"/>
  <c r="Z103" i="13"/>
  <c r="Q103" i="13"/>
  <c r="I103" i="13"/>
  <c r="AI102" i="13"/>
  <c r="AA102" i="13"/>
  <c r="N102" i="13"/>
  <c r="F102" i="13"/>
  <c r="AF101" i="13"/>
  <c r="X101" i="13"/>
  <c r="O101" i="13"/>
  <c r="G101" i="13"/>
  <c r="AG100" i="13"/>
  <c r="Y100" i="13"/>
  <c r="P100" i="13"/>
  <c r="H100" i="13"/>
  <c r="AH99" i="13"/>
  <c r="Z99" i="13"/>
  <c r="Q99" i="13"/>
  <c r="I99" i="13"/>
  <c r="AI98" i="13"/>
  <c r="AA98" i="13"/>
  <c r="N98" i="13"/>
  <c r="F98" i="13"/>
  <c r="AF97" i="13"/>
  <c r="X97" i="13"/>
  <c r="O97" i="13"/>
  <c r="G97" i="13"/>
  <c r="AG96" i="13"/>
  <c r="Y96" i="13"/>
  <c r="P96" i="13"/>
  <c r="H96" i="13"/>
  <c r="AH95" i="13"/>
  <c r="Z95" i="13"/>
  <c r="Q95" i="13"/>
  <c r="I95" i="13"/>
  <c r="AI94" i="13"/>
  <c r="AA94" i="13"/>
  <c r="N94" i="13"/>
  <c r="F94" i="13"/>
  <c r="AF93" i="13"/>
  <c r="X93" i="13"/>
  <c r="O93" i="13"/>
  <c r="G93" i="13"/>
  <c r="AG92" i="13"/>
  <c r="Y92" i="13"/>
  <c r="P92" i="13"/>
  <c r="H92" i="13"/>
  <c r="AH91" i="13"/>
  <c r="Z91" i="13"/>
  <c r="Q91" i="13"/>
  <c r="I91" i="13"/>
  <c r="AI90" i="13"/>
  <c r="AA90" i="13"/>
  <c r="N90" i="13"/>
  <c r="F90" i="13"/>
  <c r="AF89" i="13"/>
  <c r="X89" i="13"/>
  <c r="O89" i="13"/>
  <c r="G89" i="13"/>
  <c r="AG88" i="13"/>
  <c r="Y88" i="13"/>
  <c r="P88" i="13"/>
  <c r="H88" i="13"/>
  <c r="AH87" i="13"/>
  <c r="Z87" i="13"/>
  <c r="Q87" i="13"/>
  <c r="I87" i="13"/>
  <c r="AI86" i="13"/>
  <c r="AA86" i="13"/>
  <c r="N86" i="13"/>
  <c r="F86" i="13"/>
  <c r="AF85" i="13"/>
  <c r="X85" i="13"/>
  <c r="O85" i="13"/>
  <c r="G85" i="13"/>
  <c r="AG84" i="13"/>
  <c r="Y84" i="13"/>
  <c r="P84" i="13"/>
  <c r="H84" i="13"/>
  <c r="AH83" i="13"/>
  <c r="Z83" i="13"/>
  <c r="Q83" i="13"/>
  <c r="I83" i="13"/>
  <c r="AI82" i="13"/>
  <c r="AA82" i="13"/>
  <c r="N82" i="13"/>
  <c r="F82" i="13"/>
  <c r="AF81" i="13"/>
  <c r="X81" i="13"/>
  <c r="O81" i="13"/>
  <c r="G81" i="13"/>
  <c r="AG80" i="13"/>
  <c r="Y80" i="13"/>
  <c r="P80" i="13"/>
  <c r="H80" i="13"/>
  <c r="AH79" i="13"/>
  <c r="Z79" i="13"/>
  <c r="Q79" i="13"/>
  <c r="I79" i="13"/>
  <c r="AI78" i="13"/>
  <c r="AA78" i="13"/>
  <c r="N78" i="13"/>
  <c r="F78" i="13"/>
  <c r="AF77" i="13"/>
  <c r="X77" i="13"/>
  <c r="O77" i="13"/>
  <c r="G77" i="13"/>
  <c r="AG76" i="13"/>
  <c r="Y76" i="13"/>
  <c r="P76" i="13"/>
  <c r="L76" i="13"/>
  <c r="H76" i="13"/>
  <c r="D76" i="13"/>
  <c r="AH75" i="13"/>
  <c r="AD75" i="13"/>
  <c r="Z75" i="13"/>
  <c r="V75" i="13"/>
  <c r="Q75" i="13"/>
  <c r="M75" i="13"/>
  <c r="I75" i="13"/>
  <c r="E75" i="13"/>
  <c r="AI74" i="13"/>
  <c r="AE74" i="13"/>
  <c r="AA74" i="13"/>
  <c r="W74" i="13"/>
  <c r="P74" i="13"/>
  <c r="L74" i="13"/>
  <c r="H74" i="13"/>
  <c r="D74" i="13"/>
  <c r="AH73" i="13"/>
  <c r="AD73" i="13"/>
  <c r="Z73" i="13"/>
  <c r="V73" i="13"/>
  <c r="Q73" i="13"/>
  <c r="M73" i="13"/>
  <c r="I73" i="13"/>
  <c r="E73" i="13"/>
  <c r="AI72" i="13"/>
  <c r="AE72" i="13"/>
  <c r="AA72" i="13"/>
  <c r="W72" i="13"/>
  <c r="P72" i="13"/>
  <c r="L72" i="13"/>
  <c r="H72" i="13"/>
  <c r="D72" i="13"/>
  <c r="AH71" i="13"/>
  <c r="AD71" i="13"/>
  <c r="Z71" i="13"/>
  <c r="V71" i="13"/>
  <c r="Q71" i="13"/>
  <c r="M71" i="13"/>
  <c r="I71" i="13"/>
  <c r="E71" i="13"/>
  <c r="AI70" i="13"/>
  <c r="AE70" i="13"/>
  <c r="AA70" i="13"/>
  <c r="W70" i="13"/>
  <c r="P70" i="13"/>
  <c r="L70" i="13"/>
  <c r="H70" i="13"/>
  <c r="D70" i="13"/>
  <c r="AH69" i="13"/>
  <c r="AD69" i="13"/>
  <c r="Z69" i="13"/>
  <c r="V69" i="13"/>
  <c r="Q69" i="13"/>
  <c r="M69" i="13"/>
  <c r="I69" i="13"/>
  <c r="E69" i="13"/>
  <c r="AI68" i="13"/>
  <c r="AE68" i="13"/>
  <c r="AA68" i="13"/>
  <c r="W68" i="13"/>
  <c r="P68" i="13"/>
  <c r="L68" i="13"/>
  <c r="H68" i="13"/>
  <c r="D68" i="13"/>
  <c r="AH67" i="13"/>
  <c r="AD67" i="13"/>
  <c r="Z67" i="13"/>
  <c r="V67" i="13"/>
  <c r="Q67" i="13"/>
  <c r="M67" i="13"/>
  <c r="I67" i="13"/>
  <c r="E67" i="13"/>
  <c r="AI66" i="13"/>
  <c r="AE66" i="13"/>
  <c r="AA66" i="13"/>
  <c r="W66" i="13"/>
  <c r="P66" i="13"/>
  <c r="L66" i="13"/>
  <c r="H66" i="13"/>
  <c r="D66" i="13"/>
  <c r="AH65" i="13"/>
  <c r="AD65" i="13"/>
  <c r="Z65" i="13"/>
  <c r="V65" i="13"/>
  <c r="Q65" i="13"/>
  <c r="M65" i="13"/>
  <c r="I65" i="13"/>
  <c r="E65" i="13"/>
  <c r="AI64" i="13"/>
  <c r="AE64" i="13"/>
  <c r="AA64" i="13"/>
  <c r="W64" i="13"/>
  <c r="P64" i="13"/>
  <c r="L64" i="13"/>
  <c r="H64" i="13"/>
  <c r="D64" i="13"/>
  <c r="AH63" i="13"/>
  <c r="AD63" i="13"/>
  <c r="Z63" i="13"/>
  <c r="V63" i="13"/>
  <c r="Q63" i="13"/>
  <c r="M63" i="13"/>
  <c r="I63" i="13"/>
  <c r="E63" i="13"/>
  <c r="AI62" i="13"/>
  <c r="AE62" i="13"/>
  <c r="AA62" i="13"/>
  <c r="W62" i="13"/>
  <c r="P62" i="13"/>
  <c r="L62" i="13"/>
  <c r="H62" i="13"/>
  <c r="D62" i="13"/>
  <c r="AH61" i="13"/>
  <c r="AD61" i="13"/>
  <c r="Z61" i="13"/>
  <c r="V61" i="13"/>
  <c r="Q61" i="13"/>
  <c r="M61" i="13"/>
  <c r="I61" i="13"/>
  <c r="E61" i="13"/>
  <c r="AI60" i="13"/>
  <c r="AE60" i="13"/>
  <c r="AA60" i="13"/>
  <c r="W60" i="13"/>
  <c r="P60" i="13"/>
  <c r="L60" i="13"/>
  <c r="H60" i="13"/>
  <c r="D60" i="13"/>
  <c r="AH59" i="13"/>
  <c r="AD59" i="13"/>
  <c r="Z59" i="13"/>
  <c r="V59" i="13"/>
  <c r="Q59" i="13"/>
  <c r="M59" i="13"/>
  <c r="I59" i="13"/>
  <c r="E59" i="13"/>
  <c r="AI58" i="13"/>
  <c r="AE58" i="13"/>
  <c r="AA58" i="13"/>
  <c r="W58" i="13"/>
  <c r="P58" i="13"/>
  <c r="L58" i="13"/>
  <c r="H58" i="13"/>
  <c r="D58" i="13"/>
  <c r="AH57" i="13"/>
  <c r="AD57" i="13"/>
  <c r="Z57" i="13"/>
  <c r="V57" i="13"/>
  <c r="Q57" i="13"/>
  <c r="M57" i="13"/>
  <c r="I57" i="13"/>
  <c r="E57" i="13"/>
  <c r="AI56" i="13"/>
  <c r="AE56" i="13"/>
  <c r="AA56" i="13"/>
  <c r="W56" i="13"/>
  <c r="P56" i="13"/>
  <c r="L56" i="13"/>
  <c r="H56" i="13"/>
  <c r="D56" i="13"/>
  <c r="AH55" i="13"/>
  <c r="AD55" i="13"/>
  <c r="Z55" i="13"/>
  <c r="V55" i="13"/>
  <c r="Q55" i="13"/>
  <c r="M55" i="13"/>
  <c r="I55" i="13"/>
  <c r="E55" i="13"/>
  <c r="AI54" i="13"/>
  <c r="AE54" i="13"/>
  <c r="AA54" i="13"/>
  <c r="W54" i="13"/>
  <c r="P54" i="13"/>
  <c r="L54" i="13"/>
  <c r="H54" i="13"/>
  <c r="D54" i="13"/>
  <c r="AH53" i="13"/>
  <c r="AD53" i="13"/>
  <c r="Z53" i="13"/>
  <c r="V53" i="13"/>
  <c r="Q53" i="13"/>
  <c r="M53" i="13"/>
  <c r="I53" i="13"/>
  <c r="E53" i="13"/>
  <c r="AI52" i="13"/>
  <c r="AE52" i="13"/>
  <c r="AA52" i="13"/>
  <c r="W52" i="13"/>
  <c r="P52" i="13"/>
  <c r="L52" i="13"/>
  <c r="H52" i="13"/>
  <c r="D52" i="13"/>
  <c r="AH51" i="13"/>
  <c r="AD51" i="13"/>
  <c r="Z51" i="13"/>
  <c r="V51" i="13"/>
  <c r="Q51" i="13"/>
  <c r="M51" i="13"/>
  <c r="I51" i="13"/>
  <c r="E51" i="13"/>
  <c r="AI50" i="13"/>
  <c r="AE50" i="13"/>
  <c r="AA50" i="13"/>
  <c r="W50" i="13"/>
  <c r="P50" i="13"/>
  <c r="L50" i="13"/>
  <c r="H50" i="13"/>
  <c r="D50" i="13"/>
  <c r="AH49" i="13"/>
  <c r="AD49" i="13"/>
  <c r="Z49" i="13"/>
  <c r="V49" i="13"/>
  <c r="Q49" i="13"/>
  <c r="M49" i="13"/>
  <c r="I49" i="13"/>
  <c r="E49" i="13"/>
  <c r="AI48" i="13"/>
  <c r="AE48" i="13"/>
  <c r="AA48" i="13"/>
  <c r="W48" i="13"/>
  <c r="P48" i="13"/>
  <c r="L48" i="13"/>
  <c r="H48" i="13"/>
  <c r="D48" i="13"/>
  <c r="AH47" i="13"/>
  <c r="AD47" i="13"/>
  <c r="Z47" i="13"/>
  <c r="V47" i="13"/>
  <c r="Q47" i="13"/>
  <c r="M47" i="13"/>
  <c r="I47" i="13"/>
  <c r="E47" i="13"/>
  <c r="AI46" i="13"/>
  <c r="AE46" i="13"/>
  <c r="AA46" i="13"/>
  <c r="W46" i="13"/>
  <c r="P46" i="13"/>
  <c r="L46" i="13"/>
  <c r="H46" i="13"/>
  <c r="D46" i="13"/>
  <c r="AH45" i="13"/>
  <c r="AD45" i="13"/>
  <c r="Z45" i="13"/>
  <c r="V45" i="13"/>
  <c r="Q45" i="13"/>
  <c r="M45" i="13"/>
  <c r="I45" i="13"/>
  <c r="E45" i="13"/>
  <c r="AI44" i="13"/>
  <c r="AE44" i="13"/>
  <c r="AA44" i="13"/>
  <c r="W44" i="13"/>
  <c r="P44" i="13"/>
  <c r="L44" i="13"/>
  <c r="H44" i="13"/>
  <c r="D44" i="13"/>
  <c r="AH43" i="13"/>
  <c r="AD43" i="13"/>
  <c r="Z43" i="13"/>
  <c r="V43" i="13"/>
  <c r="Q43" i="13"/>
  <c r="M43" i="13"/>
  <c r="I43" i="13"/>
  <c r="E43" i="13"/>
  <c r="AI42" i="13"/>
  <c r="AE42" i="13"/>
  <c r="AA42" i="13"/>
  <c r="W42" i="13"/>
  <c r="P42" i="13"/>
  <c r="L42" i="13"/>
  <c r="H42" i="13"/>
  <c r="D42" i="13"/>
  <c r="AH41" i="13"/>
  <c r="AD41" i="13"/>
  <c r="Z41" i="13"/>
  <c r="V41" i="13"/>
  <c r="Q41" i="13"/>
  <c r="M41" i="13"/>
  <c r="I41" i="13"/>
  <c r="E41" i="13"/>
  <c r="AI40" i="13"/>
  <c r="AE40" i="13"/>
  <c r="AA40" i="13"/>
  <c r="W40" i="13"/>
  <c r="P40" i="13"/>
  <c r="L40" i="13"/>
  <c r="H40" i="13"/>
  <c r="D40" i="13"/>
  <c r="AH39" i="13"/>
  <c r="AD39" i="13"/>
  <c r="Z39" i="13"/>
  <c r="V39" i="13"/>
  <c r="Q39" i="13"/>
  <c r="M39" i="13"/>
  <c r="I39" i="13"/>
  <c r="E39" i="13"/>
  <c r="AI38" i="13"/>
  <c r="AE38" i="13"/>
  <c r="AA38" i="13"/>
  <c r="W38" i="13"/>
  <c r="P38" i="13"/>
  <c r="L38" i="13"/>
  <c r="H38" i="13"/>
  <c r="D38" i="13"/>
  <c r="AH37" i="13"/>
  <c r="AD37" i="13"/>
  <c r="Z37" i="13"/>
  <c r="V37" i="13"/>
  <c r="Q37" i="13"/>
  <c r="M37" i="13"/>
  <c r="I37" i="13"/>
  <c r="E37" i="13"/>
  <c r="AI36" i="13"/>
  <c r="AE36" i="13"/>
  <c r="AA36" i="13"/>
  <c r="W36" i="13"/>
  <c r="P36" i="13"/>
  <c r="L36" i="13"/>
  <c r="H36" i="13"/>
  <c r="D36" i="13"/>
  <c r="AH35" i="13"/>
  <c r="AD35" i="13"/>
  <c r="Z35" i="13"/>
  <c r="V35" i="13"/>
  <c r="Q35" i="13"/>
  <c r="M35" i="13"/>
  <c r="I35" i="13"/>
  <c r="E35" i="13"/>
  <c r="AI34" i="13"/>
  <c r="AE34" i="13"/>
  <c r="AA34" i="13"/>
  <c r="W34" i="13"/>
  <c r="P34" i="13"/>
  <c r="L34" i="13"/>
  <c r="H34" i="13"/>
  <c r="D34" i="13"/>
  <c r="AH33" i="13"/>
  <c r="AD33" i="13"/>
  <c r="Z33" i="13"/>
  <c r="V33" i="13"/>
  <c r="Q33" i="13"/>
  <c r="M33" i="13"/>
  <c r="I33" i="13"/>
  <c r="E33" i="13"/>
  <c r="AI32" i="13"/>
  <c r="AE32" i="13"/>
  <c r="AA32" i="13"/>
  <c r="W32" i="13"/>
  <c r="P32" i="13"/>
  <c r="L32" i="13"/>
  <c r="H32" i="13"/>
  <c r="D32" i="13"/>
  <c r="AH31" i="13"/>
  <c r="AD31" i="13"/>
  <c r="Z31" i="13"/>
  <c r="V31" i="13"/>
  <c r="Q31" i="13"/>
  <c r="M31" i="13"/>
  <c r="I31" i="13"/>
  <c r="E31" i="13"/>
  <c r="AI30" i="13"/>
  <c r="AE30" i="13"/>
  <c r="AA30" i="13"/>
  <c r="W30" i="13"/>
  <c r="P30" i="13"/>
  <c r="L30" i="13"/>
  <c r="H30" i="13"/>
  <c r="D30" i="13"/>
  <c r="AH29" i="13"/>
  <c r="AD29" i="13"/>
  <c r="Z29" i="13"/>
  <c r="V29" i="13"/>
  <c r="Q29" i="13"/>
  <c r="M29" i="13"/>
  <c r="I29" i="13"/>
  <c r="E29" i="13"/>
  <c r="AI28" i="13"/>
  <c r="AE28" i="13"/>
  <c r="AA28" i="13"/>
  <c r="W28" i="13"/>
  <c r="P28" i="13"/>
  <c r="L28" i="13"/>
  <c r="H28" i="13"/>
  <c r="D28" i="13"/>
  <c r="AH27" i="13"/>
  <c r="AD27" i="13"/>
  <c r="Z27" i="13"/>
  <c r="V27" i="13"/>
  <c r="Q27" i="13"/>
  <c r="M27" i="13"/>
  <c r="I27" i="13"/>
  <c r="E27" i="13"/>
  <c r="AI26" i="13"/>
  <c r="AE26" i="13"/>
  <c r="AA26" i="13"/>
  <c r="W26" i="13"/>
  <c r="P26" i="13"/>
  <c r="L26" i="13"/>
  <c r="H26" i="13"/>
  <c r="D26" i="13"/>
  <c r="AH25" i="13"/>
  <c r="AD25" i="13"/>
  <c r="Z25" i="13"/>
  <c r="V25" i="13"/>
  <c r="Q25" i="13"/>
  <c r="M25" i="13"/>
  <c r="I25" i="13"/>
  <c r="E25" i="13"/>
  <c r="AI24" i="13"/>
  <c r="AE24" i="13"/>
  <c r="AA24" i="13"/>
  <c r="W24" i="13"/>
  <c r="P24" i="13"/>
  <c r="L24" i="13"/>
  <c r="H24" i="13"/>
  <c r="D24" i="13"/>
  <c r="AH23" i="13"/>
  <c r="AD23" i="13"/>
  <c r="Z23" i="13"/>
  <c r="V23" i="13"/>
  <c r="Q23" i="13"/>
  <c r="M23" i="13"/>
  <c r="I23" i="13"/>
  <c r="E23" i="13"/>
  <c r="AI22" i="13"/>
  <c r="AE22" i="13"/>
  <c r="AA22" i="13"/>
  <c r="W22" i="13"/>
  <c r="P22" i="13"/>
  <c r="L22" i="13"/>
  <c r="H22" i="13"/>
  <c r="D22" i="13"/>
  <c r="AH21" i="13"/>
  <c r="AD21" i="13"/>
  <c r="Z21" i="13"/>
  <c r="V21" i="13"/>
  <c r="Q21" i="13"/>
  <c r="M21" i="13"/>
  <c r="I21" i="13"/>
  <c r="E21" i="13"/>
  <c r="AI20" i="13"/>
  <c r="AE20" i="13"/>
  <c r="AA20" i="13"/>
  <c r="W20" i="13"/>
  <c r="P20" i="13"/>
  <c r="L20" i="13"/>
  <c r="H20" i="13"/>
  <c r="D20" i="13"/>
  <c r="AH19" i="13"/>
  <c r="AD19" i="13"/>
  <c r="Z19" i="13"/>
  <c r="V19" i="13"/>
  <c r="Q19" i="13"/>
  <c r="M19" i="13"/>
  <c r="I19" i="13"/>
  <c r="E19" i="13"/>
  <c r="AI18" i="13"/>
  <c r="AE18" i="13"/>
  <c r="AA18" i="13"/>
  <c r="W18" i="13"/>
  <c r="P18" i="13"/>
  <c r="L18" i="13"/>
  <c r="H18" i="13"/>
  <c r="D18" i="13"/>
  <c r="AH17" i="13"/>
  <c r="AD17" i="13"/>
  <c r="Z17" i="13"/>
  <c r="V17" i="13"/>
  <c r="Q17" i="13"/>
  <c r="M17" i="13"/>
  <c r="I17" i="13"/>
  <c r="E17" i="13"/>
  <c r="AI16" i="13"/>
  <c r="AE16" i="13"/>
  <c r="AA16" i="13"/>
  <c r="W16" i="13"/>
  <c r="P16" i="13"/>
  <c r="L16" i="13"/>
  <c r="H16" i="13"/>
  <c r="D16" i="13"/>
  <c r="AH15" i="13"/>
  <c r="AD15" i="13"/>
  <c r="Z15" i="13"/>
  <c r="V15" i="13"/>
  <c r="Q15" i="13"/>
  <c r="M15" i="13"/>
  <c r="I15" i="13"/>
  <c r="E15" i="13"/>
  <c r="AI14" i="13"/>
  <c r="AE14" i="13"/>
  <c r="AA14" i="13"/>
  <c r="W14" i="13"/>
  <c r="P14" i="13"/>
  <c r="L14" i="13"/>
  <c r="H14" i="13"/>
  <c r="D14" i="13"/>
  <c r="AH13" i="13"/>
  <c r="AD13" i="13"/>
  <c r="Z13" i="13"/>
  <c r="V13" i="13"/>
  <c r="Q13" i="13"/>
  <c r="M13" i="13"/>
  <c r="I13" i="13"/>
  <c r="E13" i="13"/>
  <c r="AI12" i="13"/>
  <c r="AE12" i="13"/>
  <c r="AA12" i="13"/>
  <c r="W12" i="13"/>
  <c r="P12" i="13"/>
  <c r="L12" i="13"/>
  <c r="H12" i="13"/>
  <c r="D12" i="13"/>
  <c r="AH11" i="13"/>
  <c r="AD11" i="13"/>
  <c r="Z11" i="13"/>
  <c r="V11" i="13"/>
  <c r="Q11" i="13"/>
  <c r="M11" i="13"/>
  <c r="I11" i="13"/>
  <c r="E11" i="13"/>
  <c r="AI10" i="13"/>
  <c r="AE10" i="13"/>
  <c r="AA10" i="13"/>
  <c r="W10" i="13"/>
  <c r="P10" i="13"/>
  <c r="L10" i="13"/>
  <c r="H10" i="13"/>
  <c r="D10" i="13"/>
  <c r="AH9" i="13"/>
  <c r="AD9" i="13"/>
  <c r="Z9" i="13"/>
  <c r="V9" i="13"/>
  <c r="Q9" i="13"/>
  <c r="M9" i="13"/>
  <c r="I9" i="13"/>
  <c r="E9" i="13"/>
  <c r="AI8" i="13"/>
  <c r="AE8" i="13"/>
  <c r="AA8" i="13"/>
  <c r="W8" i="13"/>
  <c r="P8" i="13"/>
  <c r="L8" i="13"/>
  <c r="H8" i="13"/>
  <c r="D8" i="13"/>
  <c r="AH7" i="13"/>
  <c r="AD7" i="13"/>
  <c r="Z7" i="13"/>
  <c r="V7" i="13"/>
  <c r="Q7" i="13"/>
  <c r="M7" i="13"/>
  <c r="I7" i="13"/>
  <c r="E7" i="13"/>
  <c r="AI6" i="13"/>
  <c r="AE6" i="13"/>
  <c r="AA6" i="13"/>
  <c r="W6" i="13"/>
  <c r="P6" i="13"/>
  <c r="L6" i="13"/>
  <c r="H6" i="13"/>
  <c r="D6" i="13"/>
  <c r="D196" i="13"/>
  <c r="S192" i="13"/>
  <c r="V190" i="13"/>
  <c r="X188" i="13"/>
  <c r="Z186" i="13"/>
  <c r="AH184" i="13"/>
  <c r="R184" i="13" s="1"/>
  <c r="AI183" i="13"/>
  <c r="S182" i="13"/>
  <c r="U181" i="13"/>
  <c r="V180" i="13"/>
  <c r="W179" i="13"/>
  <c r="X178" i="13"/>
  <c r="Y177" i="13"/>
  <c r="Z176" i="13"/>
  <c r="AA175" i="13"/>
  <c r="AF170" i="13"/>
  <c r="AG169" i="13"/>
  <c r="K169" i="13"/>
  <c r="L168" i="13"/>
  <c r="M167" i="13"/>
  <c r="N166" i="13"/>
  <c r="AF165" i="13"/>
  <c r="O165" i="13"/>
  <c r="AG164" i="13"/>
  <c r="P164" i="13"/>
  <c r="AH163" i="13"/>
  <c r="Q163" i="13"/>
  <c r="AI162" i="13"/>
  <c r="J162" i="13"/>
  <c r="K161" i="13"/>
  <c r="AC160" i="13"/>
  <c r="L160" i="13"/>
  <c r="AD159" i="13"/>
  <c r="M159" i="13"/>
  <c r="AE158" i="13"/>
  <c r="N158" i="13"/>
  <c r="AF157" i="13"/>
  <c r="O157" i="13"/>
  <c r="AG156" i="13"/>
  <c r="P156" i="13"/>
  <c r="AH155" i="13"/>
  <c r="Q155" i="13"/>
  <c r="AI154" i="13"/>
  <c r="J154" i="13"/>
  <c r="K153" i="13"/>
  <c r="AC152" i="13"/>
  <c r="L152" i="13"/>
  <c r="AD151" i="13"/>
  <c r="M151" i="13"/>
  <c r="AE150" i="13"/>
  <c r="N150" i="13"/>
  <c r="AF149" i="13"/>
  <c r="O149" i="13"/>
  <c r="AG148" i="13"/>
  <c r="P148" i="13"/>
  <c r="AH147" i="13"/>
  <c r="Q147" i="13"/>
  <c r="AI146" i="13"/>
  <c r="J146" i="13"/>
  <c r="K145" i="13"/>
  <c r="AC144" i="13"/>
  <c r="L144" i="13"/>
  <c r="AD143" i="13"/>
  <c r="M143" i="13"/>
  <c r="AE142" i="13"/>
  <c r="N142" i="13"/>
  <c r="AF141" i="13"/>
  <c r="O141" i="13"/>
  <c r="AG140" i="13"/>
  <c r="P140" i="13"/>
  <c r="AH139" i="13"/>
  <c r="Q139" i="13"/>
  <c r="AI138" i="13"/>
  <c r="U138" i="13"/>
  <c r="L138" i="13"/>
  <c r="D138" i="13"/>
  <c r="AD137" i="13"/>
  <c r="V137" i="13"/>
  <c r="M137" i="13"/>
  <c r="E137" i="13"/>
  <c r="AE136" i="13"/>
  <c r="W136" i="13"/>
  <c r="J136" i="13"/>
  <c r="B136" i="13"/>
  <c r="S135" i="13"/>
  <c r="K135" i="13"/>
  <c r="C135" i="13"/>
  <c r="AC134" i="13"/>
  <c r="U134" i="13"/>
  <c r="L134" i="13"/>
  <c r="D134" i="13"/>
  <c r="AD133" i="13"/>
  <c r="V133" i="13"/>
  <c r="M133" i="13"/>
  <c r="E133" i="13"/>
  <c r="AE132" i="13"/>
  <c r="W132" i="13"/>
  <c r="J132" i="13"/>
  <c r="B132" i="13"/>
  <c r="S131" i="13"/>
  <c r="K131" i="13"/>
  <c r="C131" i="13"/>
  <c r="AC130" i="13"/>
  <c r="U130" i="13"/>
  <c r="L130" i="13"/>
  <c r="D130" i="13"/>
  <c r="AD129" i="13"/>
  <c r="V129" i="13"/>
  <c r="M129" i="13"/>
  <c r="E129" i="13"/>
  <c r="AE128" i="13"/>
  <c r="W128" i="13"/>
  <c r="J128" i="13"/>
  <c r="B128" i="13"/>
  <c r="S127" i="13"/>
  <c r="K127" i="13"/>
  <c r="C127" i="13"/>
  <c r="AC126" i="13"/>
  <c r="U126" i="13"/>
  <c r="L126" i="13"/>
  <c r="D126" i="13"/>
  <c r="AD125" i="13"/>
  <c r="V125" i="13"/>
  <c r="M125" i="13"/>
  <c r="E125" i="13"/>
  <c r="AE124" i="13"/>
  <c r="W124" i="13"/>
  <c r="J124" i="13"/>
  <c r="B124" i="13"/>
  <c r="S123" i="13"/>
  <c r="K123" i="13"/>
  <c r="C123" i="13"/>
  <c r="AC122" i="13"/>
  <c r="U122" i="13"/>
  <c r="L122" i="13"/>
  <c r="AG197" i="13"/>
  <c r="Y197" i="13"/>
  <c r="U197" i="13"/>
  <c r="N197" i="13"/>
  <c r="J197" i="13"/>
  <c r="F197" i="13"/>
  <c r="B197" i="13"/>
  <c r="AF196" i="13"/>
  <c r="X196" i="13"/>
  <c r="S196" i="13"/>
  <c r="O196" i="13"/>
  <c r="K196" i="13"/>
  <c r="G196" i="13"/>
  <c r="C196" i="13"/>
  <c r="AG195" i="13"/>
  <c r="Y195" i="13"/>
  <c r="U195" i="13"/>
  <c r="N195" i="13"/>
  <c r="J195" i="13"/>
  <c r="F195" i="13"/>
  <c r="B195" i="13"/>
  <c r="AF194" i="13"/>
  <c r="X194" i="13"/>
  <c r="S194" i="13"/>
  <c r="O194" i="13"/>
  <c r="K194" i="13"/>
  <c r="G194" i="13"/>
  <c r="C194" i="13"/>
  <c r="AG193" i="13"/>
  <c r="Y193" i="13"/>
  <c r="U193" i="13"/>
  <c r="N193" i="13"/>
  <c r="J193" i="13"/>
  <c r="F193" i="13"/>
  <c r="B193" i="13"/>
  <c r="AF192" i="13"/>
  <c r="V197" i="13"/>
  <c r="M197" i="13"/>
  <c r="E197" i="13"/>
  <c r="W196" i="13"/>
  <c r="J196" i="13"/>
  <c r="B196" i="13"/>
  <c r="S195" i="13"/>
  <c r="K195" i="13"/>
  <c r="C195" i="13"/>
  <c r="U194" i="13"/>
  <c r="L194" i="13"/>
  <c r="D194" i="13"/>
  <c r="V193" i="13"/>
  <c r="M193" i="13"/>
  <c r="E193" i="13"/>
  <c r="AA192" i="13"/>
  <c r="W192" i="13"/>
  <c r="P192" i="13"/>
  <c r="L192" i="13"/>
  <c r="H192" i="13"/>
  <c r="D192" i="13"/>
  <c r="AH191" i="13"/>
  <c r="R191" i="13" s="1"/>
  <c r="Z191" i="13"/>
  <c r="V191" i="13"/>
  <c r="Q191" i="13"/>
  <c r="M191" i="13"/>
  <c r="I191" i="13"/>
  <c r="E191" i="13"/>
  <c r="AI190" i="13"/>
  <c r="AA190" i="13"/>
  <c r="W190" i="13"/>
  <c r="P190" i="13"/>
  <c r="L190" i="13"/>
  <c r="H190" i="13"/>
  <c r="D190" i="13"/>
  <c r="AH189" i="13"/>
  <c r="R189" i="13" s="1"/>
  <c r="V189" i="13"/>
  <c r="M189" i="13"/>
  <c r="E189" i="13"/>
  <c r="W188" i="13"/>
  <c r="L188" i="13"/>
  <c r="D188" i="13"/>
  <c r="V187" i="13"/>
  <c r="M187" i="13"/>
  <c r="E187" i="13"/>
  <c r="W186" i="13"/>
  <c r="L186" i="13"/>
  <c r="D186" i="13"/>
  <c r="V185" i="13"/>
  <c r="M185" i="13"/>
  <c r="AF197" i="13"/>
  <c r="AG196" i="13"/>
  <c r="AH195" i="13"/>
  <c r="R195" i="13" s="1"/>
  <c r="AI194" i="13"/>
  <c r="M192" i="13"/>
  <c r="J191" i="13"/>
  <c r="K190" i="13"/>
  <c r="L189" i="13"/>
  <c r="M188" i="13"/>
  <c r="J187" i="13"/>
  <c r="K186" i="13"/>
  <c r="L185" i="13"/>
  <c r="AI184" i="13"/>
  <c r="AA184" i="13"/>
  <c r="P184" i="13"/>
  <c r="H184" i="13"/>
  <c r="AH183" i="13"/>
  <c r="R183" i="13" s="1"/>
  <c r="Z183" i="13"/>
  <c r="Q183" i="13"/>
  <c r="I183" i="13"/>
  <c r="AI182" i="13"/>
  <c r="AA182" i="13"/>
  <c r="P182" i="13"/>
  <c r="H182" i="13"/>
  <c r="AH181" i="13"/>
  <c r="R181" i="13" s="1"/>
  <c r="Z181" i="13"/>
  <c r="Q181" i="13"/>
  <c r="I181" i="13"/>
  <c r="AI180" i="13"/>
  <c r="AA180" i="13"/>
  <c r="P180" i="13"/>
  <c r="H180" i="13"/>
  <c r="AH179" i="13"/>
  <c r="R179" i="13" s="1"/>
  <c r="Z179" i="13"/>
  <c r="Q179" i="13"/>
  <c r="I179" i="13"/>
  <c r="AI178" i="13"/>
  <c r="AA178" i="13"/>
  <c r="P178" i="13"/>
  <c r="H178" i="13"/>
  <c r="AH177" i="13"/>
  <c r="R177" i="13" s="1"/>
  <c r="Z177" i="13"/>
  <c r="Q177" i="13"/>
  <c r="I177" i="13"/>
  <c r="AI176" i="13"/>
  <c r="AA176" i="13"/>
  <c r="P176" i="13"/>
  <c r="H176" i="13"/>
  <c r="AH175" i="13"/>
  <c r="R175" i="13" s="1"/>
  <c r="Z175" i="13"/>
  <c r="Q175" i="13"/>
  <c r="I175" i="13"/>
  <c r="AI174" i="13"/>
  <c r="AA174" i="13"/>
  <c r="P174" i="13"/>
  <c r="H174" i="13"/>
  <c r="AH173" i="13"/>
  <c r="R173" i="13" s="1"/>
  <c r="Z173" i="13"/>
  <c r="Q173" i="13"/>
  <c r="I173" i="13"/>
  <c r="AI172" i="13"/>
  <c r="AA172" i="13"/>
  <c r="P172" i="13"/>
  <c r="H172" i="13"/>
  <c r="AH171" i="13"/>
  <c r="R171" i="13" s="1"/>
  <c r="Z171" i="13"/>
  <c r="Q171" i="13"/>
  <c r="I171" i="13"/>
  <c r="AI170" i="13"/>
  <c r="AA170" i="13"/>
  <c r="P170" i="13"/>
  <c r="H170" i="13"/>
  <c r="AH169" i="13"/>
  <c r="R169" i="13" s="1"/>
  <c r="Z169" i="13"/>
  <c r="AG192" i="13"/>
  <c r="AG191" i="13"/>
  <c r="AH190" i="13"/>
  <c r="R190" i="13" s="1"/>
  <c r="AI189" i="13"/>
  <c r="B185" i="13"/>
  <c r="S184" i="13"/>
  <c r="C184" i="13"/>
  <c r="U183" i="13"/>
  <c r="D183" i="13"/>
  <c r="V182" i="13"/>
  <c r="E182" i="13"/>
  <c r="W181" i="13"/>
  <c r="B181" i="13"/>
  <c r="S180" i="13"/>
  <c r="C180" i="13"/>
  <c r="U179" i="13"/>
  <c r="D179" i="13"/>
  <c r="V178" i="13"/>
  <c r="E178" i="13"/>
  <c r="W177" i="13"/>
  <c r="B177" i="13"/>
  <c r="S176" i="13"/>
  <c r="C176" i="13"/>
  <c r="U175" i="13"/>
  <c r="D175" i="13"/>
  <c r="V174" i="13"/>
  <c r="E174" i="13"/>
  <c r="W173" i="13"/>
  <c r="B173" i="13"/>
  <c r="S172" i="13"/>
  <c r="C172" i="13"/>
  <c r="U171" i="13"/>
  <c r="D171" i="13"/>
  <c r="V170" i="13"/>
  <c r="E170" i="13"/>
  <c r="W169" i="13"/>
  <c r="L169" i="13"/>
  <c r="D169" i="13"/>
  <c r="V168" i="13"/>
  <c r="M168" i="13"/>
  <c r="E168" i="13"/>
  <c r="W167" i="13"/>
  <c r="L167" i="13"/>
  <c r="D167" i="13"/>
  <c r="V166" i="13"/>
  <c r="M166" i="13"/>
  <c r="E166" i="13"/>
  <c r="W165" i="13"/>
  <c r="L165" i="13"/>
  <c r="D165" i="13"/>
  <c r="V164" i="13"/>
  <c r="M164" i="13"/>
  <c r="E164" i="13"/>
  <c r="W163" i="13"/>
  <c r="L163" i="13"/>
  <c r="D163" i="13"/>
  <c r="V162" i="13"/>
  <c r="M162" i="13"/>
  <c r="E162" i="13"/>
  <c r="W161" i="13"/>
  <c r="L161" i="13"/>
  <c r="D161" i="13"/>
  <c r="AD160" i="13"/>
  <c r="V160" i="13"/>
  <c r="M160" i="13"/>
  <c r="E160" i="13"/>
  <c r="AE159" i="13"/>
  <c r="W159" i="13"/>
  <c r="L159" i="13"/>
  <c r="D159" i="13"/>
  <c r="AD158" i="13"/>
  <c r="V158" i="13"/>
  <c r="M158" i="13"/>
  <c r="E158" i="13"/>
  <c r="AE157" i="13"/>
  <c r="W157" i="13"/>
  <c r="L157" i="13"/>
  <c r="D157" i="13"/>
  <c r="AD156" i="13"/>
  <c r="V156" i="13"/>
  <c r="M156" i="13"/>
  <c r="E156" i="13"/>
  <c r="AE155" i="13"/>
  <c r="W155" i="13"/>
  <c r="L155" i="13"/>
  <c r="D155" i="13"/>
  <c r="AD154" i="13"/>
  <c r="V154" i="13"/>
  <c r="M154" i="13"/>
  <c r="E154" i="13"/>
  <c r="AE153" i="13"/>
  <c r="W153" i="13"/>
  <c r="L153" i="13"/>
  <c r="D153" i="13"/>
  <c r="AD152" i="13"/>
  <c r="V152" i="13"/>
  <c r="M152" i="13"/>
  <c r="E152" i="13"/>
  <c r="AE151" i="13"/>
  <c r="W151" i="13"/>
  <c r="L151" i="13"/>
  <c r="D151" i="13"/>
  <c r="AD150" i="13"/>
  <c r="V150" i="13"/>
  <c r="M150" i="13"/>
  <c r="E150" i="13"/>
  <c r="AE149" i="13"/>
  <c r="W149" i="13"/>
  <c r="L149" i="13"/>
  <c r="D149" i="13"/>
  <c r="AD148" i="13"/>
  <c r="V148" i="13"/>
  <c r="M148" i="13"/>
  <c r="E148" i="13"/>
  <c r="AE147" i="13"/>
  <c r="W147" i="13"/>
  <c r="L147" i="13"/>
  <c r="D147" i="13"/>
  <c r="AD146" i="13"/>
  <c r="V146" i="13"/>
  <c r="M146" i="13"/>
  <c r="E146" i="13"/>
  <c r="AE145" i="13"/>
  <c r="W145" i="13"/>
  <c r="L145" i="13"/>
  <c r="D145" i="13"/>
  <c r="AD144" i="13"/>
  <c r="V144" i="13"/>
  <c r="M144" i="13"/>
  <c r="E144" i="13"/>
  <c r="AE143" i="13"/>
  <c r="W143" i="13"/>
  <c r="L143" i="13"/>
  <c r="D143" i="13"/>
  <c r="AD142" i="13"/>
  <c r="V142" i="13"/>
  <c r="M142" i="13"/>
  <c r="E142" i="13"/>
  <c r="AE141" i="13"/>
  <c r="W141" i="13"/>
  <c r="L141" i="13"/>
  <c r="D141" i="13"/>
  <c r="AD140" i="13"/>
  <c r="V140" i="13"/>
  <c r="M140" i="13"/>
  <c r="E140" i="13"/>
  <c r="AE139" i="13"/>
  <c r="W139" i="13"/>
  <c r="L139" i="13"/>
  <c r="D139" i="13"/>
  <c r="AD138" i="13"/>
  <c r="S197" i="13"/>
  <c r="X193" i="13"/>
  <c r="L191" i="13"/>
  <c r="N189" i="13"/>
  <c r="P187" i="13"/>
  <c r="D185" i="13"/>
  <c r="E184" i="13"/>
  <c r="F183" i="13"/>
  <c r="G182" i="13"/>
  <c r="H181" i="13"/>
  <c r="I180" i="13"/>
  <c r="B179" i="13"/>
  <c r="C178" i="13"/>
  <c r="D177" i="13"/>
  <c r="E176" i="13"/>
  <c r="F175" i="13"/>
  <c r="G174" i="13"/>
  <c r="H173" i="13"/>
  <c r="I172" i="13"/>
  <c r="B171" i="13"/>
  <c r="C170" i="13"/>
  <c r="M169" i="13"/>
  <c r="J168" i="13"/>
  <c r="K167" i="13"/>
  <c r="L166" i="13"/>
  <c r="M165" i="13"/>
  <c r="J164" i="13"/>
  <c r="K163" i="13"/>
  <c r="L162" i="13"/>
  <c r="M161" i="13"/>
  <c r="AE160" i="13"/>
  <c r="J160" i="13"/>
  <c r="K159" i="13"/>
  <c r="AC158" i="13"/>
  <c r="L158" i="13"/>
  <c r="AD157" i="13"/>
  <c r="M157" i="13"/>
  <c r="AE156" i="13"/>
  <c r="J156" i="13"/>
  <c r="K155" i="13"/>
  <c r="AC154" i="13"/>
  <c r="L154" i="13"/>
  <c r="AD153" i="13"/>
  <c r="M153" i="13"/>
  <c r="AE152" i="13"/>
  <c r="J152" i="13"/>
  <c r="K151" i="13"/>
  <c r="AC150" i="13"/>
  <c r="L150" i="13"/>
  <c r="AD149" i="13"/>
  <c r="M149" i="13"/>
  <c r="AE148" i="13"/>
  <c r="J148" i="13"/>
  <c r="K147" i="13"/>
  <c r="AC146" i="13"/>
  <c r="L146" i="13"/>
  <c r="AD145" i="13"/>
  <c r="M145" i="13"/>
  <c r="AE144" i="13"/>
  <c r="J144" i="13"/>
  <c r="K143" i="13"/>
  <c r="AC142" i="13"/>
  <c r="L142" i="13"/>
  <c r="AD141" i="13"/>
  <c r="M141" i="13"/>
  <c r="AE140" i="13"/>
  <c r="J140" i="13"/>
  <c r="K139" i="13"/>
  <c r="AC138" i="13"/>
  <c r="Q138" i="13"/>
  <c r="I138" i="13"/>
  <c r="AI137" i="13"/>
  <c r="AA137" i="13"/>
  <c r="P137" i="13"/>
  <c r="H137" i="13"/>
  <c r="AH136" i="13"/>
  <c r="Z136" i="13"/>
  <c r="Q136" i="13"/>
  <c r="I136" i="13"/>
  <c r="AI135" i="13"/>
  <c r="AA135" i="13"/>
  <c r="P135" i="13"/>
  <c r="H135" i="13"/>
  <c r="AH134" i="13"/>
  <c r="Z134" i="13"/>
  <c r="Q134" i="13"/>
  <c r="I134" i="13"/>
  <c r="AI133" i="13"/>
  <c r="AA133" i="13"/>
  <c r="P133" i="13"/>
  <c r="H133" i="13"/>
  <c r="AH132" i="13"/>
  <c r="Z132" i="13"/>
  <c r="Q132" i="13"/>
  <c r="I132" i="13"/>
  <c r="AI131" i="13"/>
  <c r="AA131" i="13"/>
  <c r="P131" i="13"/>
  <c r="H131" i="13"/>
  <c r="AH130" i="13"/>
  <c r="Z130" i="13"/>
  <c r="Q130" i="13"/>
  <c r="I130" i="13"/>
  <c r="AI129" i="13"/>
  <c r="AA129" i="13"/>
  <c r="P129" i="13"/>
  <c r="H129" i="13"/>
  <c r="AH128" i="13"/>
  <c r="Z128" i="13"/>
  <c r="Q128" i="13"/>
  <c r="I128" i="13"/>
  <c r="AI127" i="13"/>
  <c r="AA127" i="13"/>
  <c r="P127" i="13"/>
  <c r="H127" i="13"/>
  <c r="AH126" i="13"/>
  <c r="Z126" i="13"/>
  <c r="Q126" i="13"/>
  <c r="I126" i="13"/>
  <c r="AI125" i="13"/>
  <c r="AA125" i="13"/>
  <c r="P125" i="13"/>
  <c r="H125" i="13"/>
  <c r="AH124" i="13"/>
  <c r="Z124" i="13"/>
  <c r="Q124" i="13"/>
  <c r="I124" i="13"/>
  <c r="AI123" i="13"/>
  <c r="AA123" i="13"/>
  <c r="P123" i="13"/>
  <c r="H123" i="13"/>
  <c r="AH122" i="13"/>
  <c r="Z122" i="13"/>
  <c r="Q122" i="13"/>
  <c r="I122" i="13"/>
  <c r="AI121" i="13"/>
  <c r="AA121" i="13"/>
  <c r="P121" i="13"/>
  <c r="H121" i="13"/>
  <c r="AH120" i="13"/>
  <c r="Z120" i="13"/>
  <c r="Q120" i="13"/>
  <c r="I120" i="13"/>
  <c r="AI119" i="13"/>
  <c r="AA119" i="13"/>
  <c r="P119" i="13"/>
  <c r="H119" i="13"/>
  <c r="AH118" i="13"/>
  <c r="Z118" i="13"/>
  <c r="Q118" i="13"/>
  <c r="I118" i="13"/>
  <c r="AI117" i="13"/>
  <c r="AA117" i="13"/>
  <c r="P117" i="13"/>
  <c r="H117" i="13"/>
  <c r="AH116" i="13"/>
  <c r="Z116" i="13"/>
  <c r="Q116" i="13"/>
  <c r="I116" i="13"/>
  <c r="AI115" i="13"/>
  <c r="AA115" i="13"/>
  <c r="P115" i="13"/>
  <c r="H115" i="13"/>
  <c r="AH114" i="13"/>
  <c r="Z114" i="13"/>
  <c r="Q114" i="13"/>
  <c r="I114" i="13"/>
  <c r="AI113" i="13"/>
  <c r="AA113" i="13"/>
  <c r="P113" i="13"/>
  <c r="H113" i="13"/>
  <c r="AH112" i="13"/>
  <c r="Z112" i="13"/>
  <c r="Q112" i="13"/>
  <c r="I112" i="13"/>
  <c r="AI111" i="13"/>
  <c r="AA111" i="13"/>
  <c r="P111" i="13"/>
  <c r="H111" i="13"/>
  <c r="AH110" i="13"/>
  <c r="Z110" i="13"/>
  <c r="Q110" i="13"/>
  <c r="I110" i="13"/>
  <c r="AI109" i="13"/>
  <c r="AA109" i="13"/>
  <c r="P109" i="13"/>
  <c r="H109" i="13"/>
  <c r="AH108" i="13"/>
  <c r="Z108" i="13"/>
  <c r="Q108" i="13"/>
  <c r="I108" i="13"/>
  <c r="AI107" i="13"/>
  <c r="AA107" i="13"/>
  <c r="P107" i="13"/>
  <c r="H107" i="13"/>
  <c r="AH106" i="13"/>
  <c r="Z106" i="13"/>
  <c r="Q106" i="13"/>
  <c r="I106" i="13"/>
  <c r="AI105" i="13"/>
  <c r="AA105" i="13"/>
  <c r="P105" i="13"/>
  <c r="H105" i="13"/>
  <c r="AH104" i="13"/>
  <c r="Z104" i="13"/>
  <c r="Q104" i="13"/>
  <c r="I104" i="13"/>
  <c r="AI103" i="13"/>
  <c r="AA103" i="13"/>
  <c r="P103" i="13"/>
  <c r="H103" i="13"/>
  <c r="AH102" i="13"/>
  <c r="Z102" i="13"/>
  <c r="Q102" i="13"/>
  <c r="I102" i="13"/>
  <c r="AI101" i="13"/>
  <c r="AA101" i="13"/>
  <c r="P101" i="13"/>
  <c r="H101" i="13"/>
  <c r="AH100" i="13"/>
  <c r="Z100" i="13"/>
  <c r="Q100" i="13"/>
  <c r="I100" i="13"/>
  <c r="AI99" i="13"/>
  <c r="AA99" i="13"/>
  <c r="P99" i="13"/>
  <c r="H99" i="13"/>
  <c r="AH98" i="13"/>
  <c r="Z98" i="13"/>
  <c r="Q98" i="13"/>
  <c r="I98" i="13"/>
  <c r="AI97" i="13"/>
  <c r="AA97" i="13"/>
  <c r="P97" i="13"/>
  <c r="H97" i="13"/>
  <c r="AH96" i="13"/>
  <c r="Z96" i="13"/>
  <c r="Q96" i="13"/>
  <c r="I96" i="13"/>
  <c r="AI95" i="13"/>
  <c r="AA95" i="13"/>
  <c r="P95" i="13"/>
  <c r="H95" i="13"/>
  <c r="AH94" i="13"/>
  <c r="Z94" i="13"/>
  <c r="Q94" i="13"/>
  <c r="I94" i="13"/>
  <c r="AI93" i="13"/>
  <c r="AA93" i="13"/>
  <c r="P93" i="13"/>
  <c r="H93" i="13"/>
  <c r="AH92" i="13"/>
  <c r="Z92" i="13"/>
  <c r="Q92" i="13"/>
  <c r="I92" i="13"/>
  <c r="AI91" i="13"/>
  <c r="AA91" i="13"/>
  <c r="P91" i="13"/>
  <c r="H91" i="13"/>
  <c r="AH90" i="13"/>
  <c r="Z90" i="13"/>
  <c r="Q90" i="13"/>
  <c r="I90" i="13"/>
  <c r="AI89" i="13"/>
  <c r="AA89" i="13"/>
  <c r="P89" i="13"/>
  <c r="H89" i="13"/>
  <c r="AH88" i="13"/>
  <c r="Z88" i="13"/>
  <c r="Q88" i="13"/>
  <c r="I88" i="13"/>
  <c r="AI87" i="13"/>
  <c r="AA87" i="13"/>
  <c r="P87" i="13"/>
  <c r="H87" i="13"/>
  <c r="AH86" i="13"/>
  <c r="Z86" i="13"/>
  <c r="Q86" i="13"/>
  <c r="I86" i="13"/>
  <c r="AI85" i="13"/>
  <c r="AA85" i="13"/>
  <c r="P85" i="13"/>
  <c r="H85" i="13"/>
  <c r="AH84" i="13"/>
  <c r="Z84" i="13"/>
  <c r="Q84" i="13"/>
  <c r="I84" i="13"/>
  <c r="AI83" i="13"/>
  <c r="AA83" i="13"/>
  <c r="P83" i="13"/>
  <c r="H83" i="13"/>
  <c r="AH82" i="13"/>
  <c r="Z82" i="13"/>
  <c r="Q82" i="13"/>
  <c r="I82" i="13"/>
  <c r="AI81" i="13"/>
  <c r="AA81" i="13"/>
  <c r="P81" i="13"/>
  <c r="H81" i="13"/>
  <c r="AH80" i="13"/>
  <c r="Z80" i="13"/>
  <c r="Q80" i="13"/>
  <c r="I80" i="13"/>
  <c r="AI79" i="13"/>
  <c r="AA79" i="13"/>
  <c r="P79" i="13"/>
  <c r="H79" i="13"/>
  <c r="AH78" i="13"/>
  <c r="Z78" i="13"/>
  <c r="Q78" i="13"/>
  <c r="I78" i="13"/>
  <c r="AI77" i="13"/>
  <c r="AA77" i="13"/>
  <c r="P77" i="13"/>
  <c r="H77" i="13"/>
  <c r="AH76" i="13"/>
  <c r="Z76" i="13"/>
  <c r="E195" i="13"/>
  <c r="E190" i="13"/>
  <c r="I186" i="13"/>
  <c r="AA183" i="13"/>
  <c r="AG177" i="13"/>
  <c r="AI175" i="13"/>
  <c r="U173" i="13"/>
  <c r="W171" i="13"/>
  <c r="Y169" i="13"/>
  <c r="Y168" i="13"/>
  <c r="Z167" i="13"/>
  <c r="AA166" i="13"/>
  <c r="S165" i="13"/>
  <c r="U164" i="13"/>
  <c r="V163" i="13"/>
  <c r="W162" i="13"/>
  <c r="X161" i="13"/>
  <c r="Y160" i="13"/>
  <c r="Z159" i="13"/>
  <c r="AA158" i="13"/>
  <c r="S157" i="13"/>
  <c r="U156" i="13"/>
  <c r="V155" i="13"/>
  <c r="W154" i="13"/>
  <c r="X153" i="13"/>
  <c r="Y152" i="13"/>
  <c r="Z151" i="13"/>
  <c r="AA150" i="13"/>
  <c r="S149" i="13"/>
  <c r="U148" i="13"/>
  <c r="V147" i="13"/>
  <c r="W146" i="13"/>
  <c r="X145" i="13"/>
  <c r="Y144" i="13"/>
  <c r="Z143" i="13"/>
  <c r="AA142" i="13"/>
  <c r="S141" i="13"/>
  <c r="U140" i="13"/>
  <c r="V139" i="13"/>
  <c r="W138" i="13"/>
  <c r="B138" i="13"/>
  <c r="S137" i="13"/>
  <c r="C137" i="13"/>
  <c r="U136" i="13"/>
  <c r="D136" i="13"/>
  <c r="V135" i="13"/>
  <c r="E135" i="13"/>
  <c r="W134" i="13"/>
  <c r="B134" i="13"/>
  <c r="S133" i="13"/>
  <c r="C133" i="13"/>
  <c r="U132" i="13"/>
  <c r="D132" i="13"/>
  <c r="V131" i="13"/>
  <c r="E131" i="13"/>
  <c r="W130" i="13"/>
  <c r="B130" i="13"/>
  <c r="S129" i="13"/>
  <c r="C129" i="13"/>
  <c r="U128" i="13"/>
  <c r="D128" i="13"/>
  <c r="V127" i="13"/>
  <c r="E127" i="13"/>
  <c r="W126" i="13"/>
  <c r="B126" i="13"/>
  <c r="S125" i="13"/>
  <c r="C125" i="13"/>
  <c r="U124" i="13"/>
  <c r="D124" i="13"/>
  <c r="V123" i="13"/>
  <c r="E123" i="13"/>
  <c r="W122" i="13"/>
  <c r="B122" i="13"/>
  <c r="S121" i="13"/>
  <c r="C121" i="13"/>
  <c r="U120" i="13"/>
  <c r="D120" i="13"/>
  <c r="V119" i="13"/>
  <c r="E119" i="13"/>
  <c r="W118" i="13"/>
  <c r="B118" i="13"/>
  <c r="S117" i="13"/>
  <c r="C117" i="13"/>
  <c r="U116" i="13"/>
  <c r="D116" i="13"/>
  <c r="V115" i="13"/>
  <c r="E115" i="13"/>
  <c r="W114" i="13"/>
  <c r="B114" i="13"/>
  <c r="S113" i="13"/>
  <c r="C113" i="13"/>
  <c r="U112" i="13"/>
  <c r="D112" i="13"/>
  <c r="V111" i="13"/>
  <c r="E111" i="13"/>
  <c r="W110" i="13"/>
  <c r="B110" i="13"/>
  <c r="S109" i="13"/>
  <c r="C109" i="13"/>
  <c r="U108" i="13"/>
  <c r="D108" i="13"/>
  <c r="V107" i="13"/>
  <c r="E107" i="13"/>
  <c r="W106" i="13"/>
  <c r="B106" i="13"/>
  <c r="S105" i="13"/>
  <c r="C105" i="13"/>
  <c r="U104" i="13"/>
  <c r="D104" i="13"/>
  <c r="V103" i="13"/>
  <c r="E103" i="13"/>
  <c r="W102" i="13"/>
  <c r="B102" i="13"/>
  <c r="S101" i="13"/>
  <c r="C101" i="13"/>
  <c r="U100" i="13"/>
  <c r="D100" i="13"/>
  <c r="V99" i="13"/>
  <c r="E99" i="13"/>
  <c r="W98" i="13"/>
  <c r="B98" i="13"/>
  <c r="S97" i="13"/>
  <c r="C97" i="13"/>
  <c r="U96" i="13"/>
  <c r="D96" i="13"/>
  <c r="V95" i="13"/>
  <c r="E95" i="13"/>
  <c r="W94" i="13"/>
  <c r="B94" i="13"/>
  <c r="S93" i="13"/>
  <c r="C93" i="13"/>
  <c r="U92" i="13"/>
  <c r="D92" i="13"/>
  <c r="V91" i="13"/>
  <c r="E91" i="13"/>
  <c r="W90" i="13"/>
  <c r="B90" i="13"/>
  <c r="S89" i="13"/>
  <c r="C89" i="13"/>
  <c r="U88" i="13"/>
  <c r="D88" i="13"/>
  <c r="V87" i="13"/>
  <c r="E87" i="13"/>
  <c r="W86" i="13"/>
  <c r="B86" i="13"/>
  <c r="S85" i="13"/>
  <c r="C85" i="13"/>
  <c r="U84" i="13"/>
  <c r="D84" i="13"/>
  <c r="V83" i="13"/>
  <c r="E83" i="13"/>
  <c r="W82" i="13"/>
  <c r="B82" i="13"/>
  <c r="S81" i="13"/>
  <c r="C81" i="13"/>
  <c r="U80" i="13"/>
  <c r="D80" i="13"/>
  <c r="V79" i="13"/>
  <c r="E79" i="13"/>
  <c r="W78" i="13"/>
  <c r="B78" i="13"/>
  <c r="S77" i="13"/>
  <c r="C77" i="13"/>
  <c r="U76" i="13"/>
  <c r="J76" i="13"/>
  <c r="B76" i="13"/>
  <c r="S75" i="13"/>
  <c r="K75" i="13"/>
  <c r="C75" i="13"/>
  <c r="AC74" i="13"/>
  <c r="U74" i="13"/>
  <c r="J74" i="13"/>
  <c r="B74" i="13"/>
  <c r="S73" i="13"/>
  <c r="K73" i="13"/>
  <c r="C73" i="13"/>
  <c r="AC72" i="13"/>
  <c r="U72" i="13"/>
  <c r="Z189" i="13"/>
  <c r="Q189" i="13"/>
  <c r="I189" i="13"/>
  <c r="AI188" i="13"/>
  <c r="AA188" i="13"/>
  <c r="P188" i="13"/>
  <c r="H188" i="13"/>
  <c r="AH187" i="13"/>
  <c r="R187" i="13" s="1"/>
  <c r="Z187" i="13"/>
  <c r="Q187" i="13"/>
  <c r="I187" i="13"/>
  <c r="AI186" i="13"/>
  <c r="AA186" i="13"/>
  <c r="P186" i="13"/>
  <c r="H186" i="13"/>
  <c r="AH185" i="13"/>
  <c r="R185" i="13" s="1"/>
  <c r="Z185" i="13"/>
  <c r="Q185" i="13"/>
  <c r="I185" i="13"/>
  <c r="O197" i="13"/>
  <c r="P196" i="13"/>
  <c r="Q195" i="13"/>
  <c r="J194" i="13"/>
  <c r="K193" i="13"/>
  <c r="V192" i="13"/>
  <c r="E192" i="13"/>
  <c r="W191" i="13"/>
  <c r="B191" i="13"/>
  <c r="S190" i="13"/>
  <c r="C190" i="13"/>
  <c r="U189" i="13"/>
  <c r="D189" i="13"/>
  <c r="V188" i="13"/>
  <c r="E188" i="13"/>
  <c r="W187" i="13"/>
  <c r="B187" i="13"/>
  <c r="S186" i="13"/>
  <c r="C186" i="13"/>
  <c r="U185" i="13"/>
  <c r="E185" i="13"/>
  <c r="W184" i="13"/>
  <c r="L184" i="13"/>
  <c r="D184" i="13"/>
  <c r="V183" i="13"/>
  <c r="M183" i="13"/>
  <c r="E183" i="13"/>
  <c r="W182" i="13"/>
  <c r="L182" i="13"/>
  <c r="D182" i="13"/>
  <c r="V181" i="13"/>
  <c r="M181" i="13"/>
  <c r="E181" i="13"/>
  <c r="W180" i="13"/>
  <c r="L180" i="13"/>
  <c r="D180" i="13"/>
  <c r="V179" i="13"/>
  <c r="M179" i="13"/>
  <c r="E179" i="13"/>
  <c r="W178" i="13"/>
  <c r="L178" i="13"/>
  <c r="D178" i="13"/>
  <c r="V177" i="13"/>
  <c r="M177" i="13"/>
  <c r="E177" i="13"/>
  <c r="W176" i="13"/>
  <c r="L176" i="13"/>
  <c r="D176" i="13"/>
  <c r="V175" i="13"/>
  <c r="M175" i="13"/>
  <c r="E175" i="13"/>
  <c r="W174" i="13"/>
  <c r="L174" i="13"/>
  <c r="D174" i="13"/>
  <c r="V173" i="13"/>
  <c r="M173" i="13"/>
  <c r="E173" i="13"/>
  <c r="W172" i="13"/>
  <c r="L172" i="13"/>
  <c r="D172" i="13"/>
  <c r="V171" i="13"/>
  <c r="M171" i="13"/>
  <c r="E171" i="13"/>
  <c r="W170" i="13"/>
  <c r="L170" i="13"/>
  <c r="D170" i="13"/>
  <c r="AF193" i="13"/>
  <c r="O192" i="13"/>
  <c r="P191" i="13"/>
  <c r="Q190" i="13"/>
  <c r="J189" i="13"/>
  <c r="K188" i="13"/>
  <c r="L187" i="13"/>
  <c r="M186" i="13"/>
  <c r="N185" i="13"/>
  <c r="K184" i="13"/>
  <c r="L183" i="13"/>
  <c r="M182" i="13"/>
  <c r="J181" i="13"/>
  <c r="K180" i="13"/>
  <c r="L179" i="13"/>
  <c r="M178" i="13"/>
  <c r="J177" i="13"/>
  <c r="K176" i="13"/>
  <c r="L175" i="13"/>
  <c r="M174" i="13"/>
  <c r="J173" i="13"/>
  <c r="K172" i="13"/>
  <c r="L171" i="13"/>
  <c r="M170" i="13"/>
  <c r="P169" i="13"/>
  <c r="H169" i="13"/>
  <c r="AH168" i="13"/>
  <c r="R168" i="13" s="1"/>
  <c r="Z168" i="13"/>
  <c r="Q168" i="13"/>
  <c r="I168" i="13"/>
  <c r="AI167" i="13"/>
  <c r="AA167" i="13"/>
  <c r="P167" i="13"/>
  <c r="H167" i="13"/>
  <c r="AH166" i="13"/>
  <c r="R166" i="13" s="1"/>
  <c r="Z166" i="13"/>
  <c r="Q166" i="13"/>
  <c r="I166" i="13"/>
  <c r="AI165" i="13"/>
  <c r="AA165" i="13"/>
  <c r="P165" i="13"/>
  <c r="H165" i="13"/>
  <c r="AH164" i="13"/>
  <c r="R164" i="13" s="1"/>
  <c r="Z164" i="13"/>
  <c r="Q164" i="13"/>
  <c r="I164" i="13"/>
  <c r="AI163" i="13"/>
  <c r="AA163" i="13"/>
  <c r="P163" i="13"/>
  <c r="H163" i="13"/>
  <c r="AH162" i="13"/>
  <c r="R162" i="13" s="1"/>
  <c r="Z162" i="13"/>
  <c r="I162" i="13"/>
  <c r="AA161" i="13"/>
  <c r="H161" i="13"/>
  <c r="Z160" i="13"/>
  <c r="I160" i="13"/>
  <c r="AA159" i="13"/>
  <c r="H159" i="13"/>
  <c r="Z158" i="13"/>
  <c r="I158" i="13"/>
  <c r="AA157" i="13"/>
  <c r="H157" i="13"/>
  <c r="Z156" i="13"/>
  <c r="I156" i="13"/>
  <c r="AA155" i="13"/>
  <c r="H155" i="13"/>
  <c r="Z154" i="13"/>
  <c r="I154" i="13"/>
  <c r="AA153" i="13"/>
  <c r="H153" i="13"/>
  <c r="Z152" i="13"/>
  <c r="I152" i="13"/>
  <c r="AA151" i="13"/>
  <c r="H151" i="13"/>
  <c r="Z150" i="13"/>
  <c r="I150" i="13"/>
  <c r="AA149" i="13"/>
  <c r="H149" i="13"/>
  <c r="Z148" i="13"/>
  <c r="I148" i="13"/>
  <c r="AA147" i="13"/>
  <c r="H147" i="13"/>
  <c r="Z146" i="13"/>
  <c r="I146" i="13"/>
  <c r="AA145" i="13"/>
  <c r="H145" i="13"/>
  <c r="Z144" i="13"/>
  <c r="I144" i="13"/>
  <c r="AA143" i="13"/>
  <c r="H143" i="13"/>
  <c r="Z142" i="13"/>
  <c r="I142" i="13"/>
  <c r="AA141" i="13"/>
  <c r="H141" i="13"/>
  <c r="Z140" i="13"/>
  <c r="I140" i="13"/>
  <c r="AA139" i="13"/>
  <c r="H139" i="13"/>
  <c r="Z138" i="13"/>
  <c r="K192" i="13"/>
  <c r="O188" i="13"/>
  <c r="V184" i="13"/>
  <c r="X182" i="13"/>
  <c r="Z180" i="13"/>
  <c r="S178" i="13"/>
  <c r="V176" i="13"/>
  <c r="X174" i="13"/>
  <c r="Z172" i="13"/>
  <c r="Q162" i="13"/>
  <c r="AI161" i="13"/>
  <c r="P161" i="13"/>
  <c r="AH160" i="13"/>
  <c r="AI159" i="13"/>
  <c r="P159" i="13"/>
  <c r="AH158" i="13"/>
  <c r="Q158" i="13"/>
  <c r="AI157" i="13"/>
  <c r="P157" i="13"/>
  <c r="AH156" i="13"/>
  <c r="Q156" i="13"/>
  <c r="AI155" i="13"/>
  <c r="P155" i="13"/>
  <c r="AH154" i="13"/>
  <c r="Q154" i="13"/>
  <c r="AI153" i="13"/>
  <c r="P153" i="13"/>
  <c r="AH152" i="13"/>
  <c r="Q152" i="13"/>
  <c r="AI151" i="13"/>
  <c r="P151" i="13"/>
  <c r="AH150" i="13"/>
  <c r="R150" i="13" s="1"/>
  <c r="Q150" i="13"/>
  <c r="AI149" i="13"/>
  <c r="P149" i="13"/>
  <c r="AH148" i="13"/>
  <c r="Q148" i="13"/>
  <c r="AI147" i="13"/>
  <c r="P147" i="13"/>
  <c r="AH146" i="13"/>
  <c r="Q146" i="13"/>
  <c r="AI145" i="13"/>
  <c r="P145" i="13"/>
  <c r="AH144" i="13"/>
  <c r="Q144" i="13"/>
  <c r="AI143" i="13"/>
  <c r="P143" i="13"/>
  <c r="AH142" i="13"/>
  <c r="Q142" i="13"/>
  <c r="AI141" i="13"/>
  <c r="P141" i="13"/>
  <c r="AH140" i="13"/>
  <c r="Q140" i="13"/>
  <c r="AI139" i="13"/>
  <c r="P139" i="13"/>
  <c r="AH138" i="13"/>
  <c r="V195" i="13"/>
  <c r="M190" i="13"/>
  <c r="Q186" i="13"/>
  <c r="W183" i="13"/>
  <c r="Y181" i="13"/>
  <c r="AA179" i="13"/>
  <c r="U177" i="13"/>
  <c r="W175" i="13"/>
  <c r="Y173" i="13"/>
  <c r="AA171" i="13"/>
  <c r="V169" i="13"/>
  <c r="W168" i="13"/>
  <c r="S167" i="13"/>
  <c r="U166" i="13"/>
  <c r="V165" i="13"/>
  <c r="W164" i="13"/>
  <c r="S163" i="13"/>
  <c r="U162" i="13"/>
  <c r="V161" i="13"/>
  <c r="W160" i="13"/>
  <c r="S159" i="13"/>
  <c r="U158" i="13"/>
  <c r="V157" i="13"/>
  <c r="W156" i="13"/>
  <c r="S155" i="13"/>
  <c r="U154" i="13"/>
  <c r="V153" i="13"/>
  <c r="W152" i="13"/>
  <c r="S151" i="13"/>
  <c r="U150" i="13"/>
  <c r="V149" i="13"/>
  <c r="W148" i="13"/>
  <c r="S147" i="13"/>
  <c r="U146" i="13"/>
  <c r="V145" i="13"/>
  <c r="W144" i="13"/>
  <c r="S143" i="13"/>
  <c r="U142" i="13"/>
  <c r="V141" i="13"/>
  <c r="W140" i="13"/>
  <c r="S139" i="13"/>
  <c r="V138" i="13"/>
  <c r="E138" i="13"/>
  <c r="W137" i="13"/>
  <c r="D137" i="13"/>
  <c r="V136" i="13"/>
  <c r="E136" i="13"/>
  <c r="W135" i="13"/>
  <c r="D135" i="13"/>
  <c r="V134" i="13"/>
  <c r="E134" i="13"/>
  <c r="W133" i="13"/>
  <c r="D133" i="13"/>
  <c r="V132" i="13"/>
  <c r="E132" i="13"/>
  <c r="W131" i="13"/>
  <c r="D131" i="13"/>
  <c r="V130" i="13"/>
  <c r="E130" i="13"/>
  <c r="W129" i="13"/>
  <c r="D129" i="13"/>
  <c r="V128" i="13"/>
  <c r="E128" i="13"/>
  <c r="W127" i="13"/>
  <c r="D127" i="13"/>
  <c r="V126" i="13"/>
  <c r="E126" i="13"/>
  <c r="W125" i="13"/>
  <c r="D125" i="13"/>
  <c r="V124" i="13"/>
  <c r="E124" i="13"/>
  <c r="W123" i="13"/>
  <c r="D123" i="13"/>
  <c r="V122" i="13"/>
  <c r="E122" i="13"/>
  <c r="W121" i="13"/>
  <c r="D121" i="13"/>
  <c r="V120" i="13"/>
  <c r="E120" i="13"/>
  <c r="W119" i="13"/>
  <c r="D119" i="13"/>
  <c r="V118" i="13"/>
  <c r="E118" i="13"/>
  <c r="W117" i="13"/>
  <c r="D117" i="13"/>
  <c r="V116" i="13"/>
  <c r="E116" i="13"/>
  <c r="W115" i="13"/>
  <c r="D115" i="13"/>
  <c r="V114" i="13"/>
  <c r="E114" i="13"/>
  <c r="W113" i="13"/>
  <c r="D113" i="13"/>
  <c r="V112" i="13"/>
  <c r="E112" i="13"/>
  <c r="W111" i="13"/>
  <c r="D111" i="13"/>
  <c r="V110" i="13"/>
  <c r="E110" i="13"/>
  <c r="W109" i="13"/>
  <c r="D109" i="13"/>
  <c r="V108" i="13"/>
  <c r="E108" i="13"/>
  <c r="W107" i="13"/>
  <c r="D107" i="13"/>
  <c r="V106" i="13"/>
  <c r="E106" i="13"/>
  <c r="W105" i="13"/>
  <c r="D105" i="13"/>
  <c r="V104" i="13"/>
  <c r="E104" i="13"/>
  <c r="W103" i="13"/>
  <c r="D103" i="13"/>
  <c r="V102" i="13"/>
  <c r="E102" i="13"/>
  <c r="W101" i="13"/>
  <c r="D101" i="13"/>
  <c r="V100" i="13"/>
  <c r="E100" i="13"/>
  <c r="W99" i="13"/>
  <c r="D99" i="13"/>
  <c r="V98" i="13"/>
  <c r="E98" i="13"/>
  <c r="W97" i="13"/>
  <c r="D97" i="13"/>
  <c r="V96" i="13"/>
  <c r="E96" i="13"/>
  <c r="W95" i="13"/>
  <c r="D95" i="13"/>
  <c r="V94" i="13"/>
  <c r="E94" i="13"/>
  <c r="W93" i="13"/>
  <c r="D93" i="13"/>
  <c r="V92" i="13"/>
  <c r="E92" i="13"/>
  <c r="W91" i="13"/>
  <c r="D91" i="13"/>
  <c r="V90" i="13"/>
  <c r="E90" i="13"/>
  <c r="W89" i="13"/>
  <c r="D89" i="13"/>
  <c r="V88" i="13"/>
  <c r="E88" i="13"/>
  <c r="W87" i="13"/>
  <c r="D87" i="13"/>
  <c r="V86" i="13"/>
  <c r="E86" i="13"/>
  <c r="W85" i="13"/>
  <c r="D85" i="13"/>
  <c r="V84" i="13"/>
  <c r="E84" i="13"/>
  <c r="W83" i="13"/>
  <c r="D83" i="13"/>
  <c r="V82" i="13"/>
  <c r="E82" i="13"/>
  <c r="W81" i="13"/>
  <c r="D81" i="13"/>
  <c r="V80" i="13"/>
  <c r="E80" i="13"/>
  <c r="W79" i="13"/>
  <c r="D79" i="13"/>
  <c r="V78" i="13"/>
  <c r="E78" i="13"/>
  <c r="W77" i="13"/>
  <c r="D77" i="13"/>
  <c r="V76" i="13"/>
  <c r="G188" i="13"/>
  <c r="AF178" i="13"/>
  <c r="S174" i="13"/>
  <c r="X170" i="13"/>
  <c r="H168" i="13"/>
  <c r="B166" i="13"/>
  <c r="D164" i="13"/>
  <c r="F162" i="13"/>
  <c r="H160" i="13"/>
  <c r="B158" i="13"/>
  <c r="D156" i="13"/>
  <c r="F154" i="13"/>
  <c r="H152" i="13"/>
  <c r="B150" i="13"/>
  <c r="D148" i="13"/>
  <c r="F146" i="13"/>
  <c r="H144" i="13"/>
  <c r="B142" i="13"/>
  <c r="D140" i="13"/>
  <c r="J138" i="13"/>
  <c r="K137" i="13"/>
  <c r="L136" i="13"/>
  <c r="M135" i="13"/>
  <c r="J134" i="13"/>
  <c r="K133" i="13"/>
  <c r="L132" i="13"/>
  <c r="M131" i="13"/>
  <c r="J130" i="13"/>
  <c r="K129" i="13"/>
  <c r="L128" i="13"/>
  <c r="M127" i="13"/>
  <c r="J126" i="13"/>
  <c r="K125" i="13"/>
  <c r="L124" i="13"/>
  <c r="M123" i="13"/>
  <c r="J122" i="13"/>
  <c r="K121" i="13"/>
  <c r="L120" i="13"/>
  <c r="M119" i="13"/>
  <c r="J118" i="13"/>
  <c r="K117" i="13"/>
  <c r="L116" i="13"/>
  <c r="M115" i="13"/>
  <c r="J114" i="13"/>
  <c r="K113" i="13"/>
  <c r="L112" i="13"/>
  <c r="M111" i="13"/>
  <c r="J110" i="13"/>
  <c r="K109" i="13"/>
  <c r="L108" i="13"/>
  <c r="M107" i="13"/>
  <c r="J106" i="13"/>
  <c r="K105" i="13"/>
  <c r="L104" i="13"/>
  <c r="M103" i="13"/>
  <c r="J102" i="13"/>
  <c r="K101" i="13"/>
  <c r="L100" i="13"/>
  <c r="M99" i="13"/>
  <c r="J98" i="13"/>
  <c r="K97" i="13"/>
  <c r="L96" i="13"/>
  <c r="M95" i="13"/>
  <c r="J94" i="13"/>
  <c r="K93" i="13"/>
  <c r="L92" i="13"/>
  <c r="M91" i="13"/>
  <c r="J90" i="13"/>
  <c r="K89" i="13"/>
  <c r="L88" i="13"/>
  <c r="M87" i="13"/>
  <c r="J86" i="13"/>
  <c r="K85" i="13"/>
  <c r="L84" i="13"/>
  <c r="M83" i="13"/>
  <c r="J82" i="13"/>
  <c r="K81" i="13"/>
  <c r="L80" i="13"/>
  <c r="M79" i="13"/>
  <c r="J78" i="13"/>
  <c r="K77" i="13"/>
  <c r="N76" i="13"/>
  <c r="AF75" i="13"/>
  <c r="O75" i="13"/>
  <c r="AG74" i="13"/>
  <c r="N74" i="13"/>
  <c r="AF73" i="13"/>
  <c r="O73" i="13"/>
  <c r="AG72" i="13"/>
  <c r="N72" i="13"/>
  <c r="F72" i="13"/>
  <c r="AF71" i="13"/>
  <c r="X71" i="13"/>
  <c r="O71" i="13"/>
  <c r="G71" i="13"/>
  <c r="AG70" i="13"/>
  <c r="Y70" i="13"/>
  <c r="N70" i="13"/>
  <c r="F70" i="13"/>
  <c r="AF69" i="13"/>
  <c r="X69" i="13"/>
  <c r="O69" i="13"/>
  <c r="G69" i="13"/>
  <c r="AG68" i="13"/>
  <c r="Y68" i="13"/>
  <c r="N68" i="13"/>
  <c r="F68" i="13"/>
  <c r="AF67" i="13"/>
  <c r="X67" i="13"/>
  <c r="O67" i="13"/>
  <c r="G67" i="13"/>
  <c r="AG66" i="13"/>
  <c r="Y66" i="13"/>
  <c r="N66" i="13"/>
  <c r="F66" i="13"/>
  <c r="AF65" i="13"/>
  <c r="X65" i="13"/>
  <c r="O65" i="13"/>
  <c r="G65" i="13"/>
  <c r="AG64" i="13"/>
  <c r="Y64" i="13"/>
  <c r="N64" i="13"/>
  <c r="F64" i="13"/>
  <c r="AF63" i="13"/>
  <c r="X63" i="13"/>
  <c r="O63" i="13"/>
  <c r="S170" i="13"/>
  <c r="B168" i="13"/>
  <c r="D166" i="13"/>
  <c r="B164" i="13"/>
  <c r="D162" i="13"/>
  <c r="B160" i="13"/>
  <c r="D158" i="13"/>
  <c r="B156" i="13"/>
  <c r="D154" i="13"/>
  <c r="B152" i="13"/>
  <c r="D150" i="13"/>
  <c r="B148" i="13"/>
  <c r="D146" i="13"/>
  <c r="B144" i="13"/>
  <c r="D142" i="13"/>
  <c r="B140" i="13"/>
  <c r="M138" i="13"/>
  <c r="L137" i="13"/>
  <c r="M136" i="13"/>
  <c r="L135" i="13"/>
  <c r="M134" i="13"/>
  <c r="L133" i="13"/>
  <c r="M132" i="13"/>
  <c r="L131" i="13"/>
  <c r="M130" i="13"/>
  <c r="L129" i="13"/>
  <c r="M128" i="13"/>
  <c r="L127" i="13"/>
  <c r="M126" i="13"/>
  <c r="L125" i="13"/>
  <c r="M124" i="13"/>
  <c r="L123" i="13"/>
  <c r="M122" i="13"/>
  <c r="L121" i="13"/>
  <c r="M120" i="13"/>
  <c r="L119" i="13"/>
  <c r="M118" i="13"/>
  <c r="L117" i="13"/>
  <c r="M116" i="13"/>
  <c r="L115" i="13"/>
  <c r="M114" i="13"/>
  <c r="L113" i="13"/>
  <c r="M112" i="13"/>
  <c r="L111" i="13"/>
  <c r="M110" i="13"/>
  <c r="L109" i="13"/>
  <c r="M108" i="13"/>
  <c r="L107" i="13"/>
  <c r="M106" i="13"/>
  <c r="L105" i="13"/>
  <c r="M104" i="13"/>
  <c r="L103" i="13"/>
  <c r="M102" i="13"/>
  <c r="L101" i="13"/>
  <c r="M100" i="13"/>
  <c r="L99" i="13"/>
  <c r="M98" i="13"/>
  <c r="L97" i="13"/>
  <c r="M96" i="13"/>
  <c r="L95" i="13"/>
  <c r="M94" i="13"/>
  <c r="L93" i="13"/>
  <c r="M92" i="13"/>
  <c r="L91" i="13"/>
  <c r="M90" i="13"/>
  <c r="L89" i="13"/>
  <c r="M88" i="13"/>
  <c r="L87" i="13"/>
  <c r="M86" i="13"/>
  <c r="L85" i="13"/>
  <c r="M84" i="13"/>
  <c r="L83" i="13"/>
  <c r="M82" i="13"/>
  <c r="L81" i="13"/>
  <c r="M80" i="13"/>
  <c r="L79" i="13"/>
  <c r="M78" i="13"/>
  <c r="L77" i="13"/>
  <c r="C192" i="13"/>
  <c r="V172" i="13"/>
  <c r="I167" i="13"/>
  <c r="E163" i="13"/>
  <c r="I159" i="13"/>
  <c r="E155" i="13"/>
  <c r="I151" i="13"/>
  <c r="E147" i="13"/>
  <c r="I143" i="13"/>
  <c r="E139" i="13"/>
  <c r="AC136" i="13"/>
  <c r="AE134" i="13"/>
  <c r="AC132" i="13"/>
  <c r="AE130" i="13"/>
  <c r="AC128" i="13"/>
  <c r="AE126" i="13"/>
  <c r="AC124" i="13"/>
  <c r="AE122" i="13"/>
  <c r="AC120" i="13"/>
  <c r="AE118" i="13"/>
  <c r="AC116" i="13"/>
  <c r="AE114" i="13"/>
  <c r="AC112" i="13"/>
  <c r="AE110" i="13"/>
  <c r="AC108" i="13"/>
  <c r="AE106" i="13"/>
  <c r="AC104" i="13"/>
  <c r="AE102" i="13"/>
  <c r="AC100" i="13"/>
  <c r="AE98" i="13"/>
  <c r="AC96" i="13"/>
  <c r="AE94" i="13"/>
  <c r="AC92" i="13"/>
  <c r="AE90" i="13"/>
  <c r="AC88" i="13"/>
  <c r="AE86" i="13"/>
  <c r="AC84" i="13"/>
  <c r="AE82" i="13"/>
  <c r="AC80" i="13"/>
  <c r="AE78" i="13"/>
  <c r="AC76" i="13"/>
  <c r="X75" i="13"/>
  <c r="Y74" i="13"/>
  <c r="X73" i="13"/>
  <c r="Y72" i="13"/>
  <c r="B72" i="13"/>
  <c r="S71" i="13"/>
  <c r="C71" i="13"/>
  <c r="U70" i="13"/>
  <c r="B70" i="13"/>
  <c r="S69" i="13"/>
  <c r="C69" i="13"/>
  <c r="U68" i="13"/>
  <c r="B68" i="13"/>
  <c r="S67" i="13"/>
  <c r="C67" i="13"/>
  <c r="U66" i="13"/>
  <c r="B66" i="13"/>
  <c r="S65" i="13"/>
  <c r="C65" i="13"/>
  <c r="U64" i="13"/>
  <c r="B64" i="13"/>
  <c r="S63" i="13"/>
  <c r="G63" i="13"/>
  <c r="AG62" i="13"/>
  <c r="Y62" i="13"/>
  <c r="N62" i="13"/>
  <c r="F62" i="13"/>
  <c r="AF61" i="13"/>
  <c r="X61" i="13"/>
  <c r="O61" i="13"/>
  <c r="G61" i="13"/>
  <c r="AG60" i="13"/>
  <c r="Y60" i="13"/>
  <c r="N60" i="13"/>
  <c r="F60" i="13"/>
  <c r="AF59" i="13"/>
  <c r="X59" i="13"/>
  <c r="O59" i="13"/>
  <c r="G59" i="13"/>
  <c r="AG58" i="13"/>
  <c r="Y58" i="13"/>
  <c r="N58" i="13"/>
  <c r="F58" i="13"/>
  <c r="AF57" i="13"/>
  <c r="X57" i="13"/>
  <c r="O57" i="13"/>
  <c r="G57" i="13"/>
  <c r="AG56" i="13"/>
  <c r="Y56" i="13"/>
  <c r="N56" i="13"/>
  <c r="F56" i="13"/>
  <c r="AF55" i="13"/>
  <c r="X55" i="13"/>
  <c r="O55" i="13"/>
  <c r="G55" i="13"/>
  <c r="AG54" i="13"/>
  <c r="Y54" i="13"/>
  <c r="N54" i="13"/>
  <c r="F54" i="13"/>
  <c r="AF53" i="13"/>
  <c r="X53" i="13"/>
  <c r="O53" i="13"/>
  <c r="G53" i="13"/>
  <c r="AG52" i="13"/>
  <c r="Y52" i="13"/>
  <c r="N52" i="13"/>
  <c r="F52" i="13"/>
  <c r="AF51" i="13"/>
  <c r="X51" i="13"/>
  <c r="O51" i="13"/>
  <c r="G51" i="13"/>
  <c r="AG50" i="13"/>
  <c r="Y50" i="13"/>
  <c r="N50" i="13"/>
  <c r="F50" i="13"/>
  <c r="AF49" i="13"/>
  <c r="X49" i="13"/>
  <c r="O49" i="13"/>
  <c r="G49" i="13"/>
  <c r="AG48" i="13"/>
  <c r="Y48" i="13"/>
  <c r="N48" i="13"/>
  <c r="F48" i="13"/>
  <c r="AF47" i="13"/>
  <c r="X47" i="13"/>
  <c r="O47" i="13"/>
  <c r="G47" i="13"/>
  <c r="AG46" i="13"/>
  <c r="Y46" i="13"/>
  <c r="N46" i="13"/>
  <c r="F46" i="13"/>
  <c r="AF45" i="13"/>
  <c r="X45" i="13"/>
  <c r="O45" i="13"/>
  <c r="G45" i="13"/>
  <c r="AG44" i="13"/>
  <c r="Y44" i="13"/>
  <c r="N44" i="13"/>
  <c r="F44" i="13"/>
  <c r="AF43" i="13"/>
  <c r="X43" i="13"/>
  <c r="O43" i="13"/>
  <c r="G43" i="13"/>
  <c r="AG42" i="13"/>
  <c r="Y42" i="13"/>
  <c r="N42" i="13"/>
  <c r="F42" i="13"/>
  <c r="AF41" i="13"/>
  <c r="X41" i="13"/>
  <c r="O41" i="13"/>
  <c r="G41" i="13"/>
  <c r="AG40" i="13"/>
  <c r="Y40" i="13"/>
  <c r="N40" i="13"/>
  <c r="F40" i="13"/>
  <c r="AF39" i="13"/>
  <c r="X39" i="13"/>
  <c r="O39" i="13"/>
  <c r="G39" i="13"/>
  <c r="AG38" i="13"/>
  <c r="Y38" i="13"/>
  <c r="N38" i="13"/>
  <c r="F38" i="13"/>
  <c r="AF37" i="13"/>
  <c r="X37" i="13"/>
  <c r="O37" i="13"/>
  <c r="G37" i="13"/>
  <c r="AG36" i="13"/>
  <c r="Y36" i="13"/>
  <c r="N36" i="13"/>
  <c r="F36" i="13"/>
  <c r="AF35" i="13"/>
  <c r="X35" i="13"/>
  <c r="O35" i="13"/>
  <c r="G35" i="13"/>
  <c r="AG34" i="13"/>
  <c r="Y34" i="13"/>
  <c r="N34" i="13"/>
  <c r="F34" i="13"/>
  <c r="AF33" i="13"/>
  <c r="X33" i="13"/>
  <c r="O33" i="13"/>
  <c r="G33" i="13"/>
  <c r="AG32" i="13"/>
  <c r="Y32" i="13"/>
  <c r="N32" i="13"/>
  <c r="F32" i="13"/>
  <c r="AF31" i="13"/>
  <c r="X31" i="13"/>
  <c r="O31" i="13"/>
  <c r="G31" i="13"/>
  <c r="AG30" i="13"/>
  <c r="Y30" i="13"/>
  <c r="N30" i="13"/>
  <c r="F30" i="13"/>
  <c r="AF29" i="13"/>
  <c r="X29" i="13"/>
  <c r="O29" i="13"/>
  <c r="G29" i="13"/>
  <c r="AG28" i="13"/>
  <c r="Y28" i="13"/>
  <c r="N28" i="13"/>
  <c r="F28" i="13"/>
  <c r="AF27" i="13"/>
  <c r="X27" i="13"/>
  <c r="O27" i="13"/>
  <c r="G27" i="13"/>
  <c r="AG26" i="13"/>
  <c r="Y26" i="13"/>
  <c r="N26" i="13"/>
  <c r="F26" i="13"/>
  <c r="AF25" i="13"/>
  <c r="X25" i="13"/>
  <c r="O25" i="13"/>
  <c r="G25" i="13"/>
  <c r="AG24" i="13"/>
  <c r="Y24" i="13"/>
  <c r="N24" i="13"/>
  <c r="F24" i="13"/>
  <c r="AF23" i="13"/>
  <c r="X23" i="13"/>
  <c r="O23" i="13"/>
  <c r="G23" i="13"/>
  <c r="AG22" i="13"/>
  <c r="Y22" i="13"/>
  <c r="N22" i="13"/>
  <c r="F22" i="13"/>
  <c r="AF21" i="13"/>
  <c r="X21" i="13"/>
  <c r="O21" i="13"/>
  <c r="G21" i="13"/>
  <c r="AG20" i="13"/>
  <c r="Y20" i="13"/>
  <c r="N20" i="13"/>
  <c r="F20" i="13"/>
  <c r="AF19" i="13"/>
  <c r="X19" i="13"/>
  <c r="O19" i="13"/>
  <c r="G19" i="13"/>
  <c r="AG18" i="13"/>
  <c r="Y18" i="13"/>
  <c r="N18" i="13"/>
  <c r="F18" i="13"/>
  <c r="AF17" i="13"/>
  <c r="X17" i="13"/>
  <c r="O17" i="13"/>
  <c r="G17" i="13"/>
  <c r="AG16" i="13"/>
  <c r="Y16" i="13"/>
  <c r="N16" i="13"/>
  <c r="F16" i="13"/>
  <c r="AF15" i="13"/>
  <c r="X15" i="13"/>
  <c r="O15" i="13"/>
  <c r="G15" i="13"/>
  <c r="AG14" i="13"/>
  <c r="Y14" i="13"/>
  <c r="N14" i="13"/>
  <c r="F14" i="13"/>
  <c r="AF13" i="13"/>
  <c r="X13" i="13"/>
  <c r="O13" i="13"/>
  <c r="G13" i="13"/>
  <c r="AG12" i="13"/>
  <c r="Y12" i="13"/>
  <c r="N12" i="13"/>
  <c r="F12" i="13"/>
  <c r="AF11" i="13"/>
  <c r="X11" i="13"/>
  <c r="O11" i="13"/>
  <c r="G11" i="13"/>
  <c r="AG10" i="13"/>
  <c r="Y10" i="13"/>
  <c r="N10" i="13"/>
  <c r="F10" i="13"/>
  <c r="AF9" i="13"/>
  <c r="X9" i="13"/>
  <c r="O9" i="13"/>
  <c r="G9" i="13"/>
  <c r="AG8" i="13"/>
  <c r="Y8" i="13"/>
  <c r="N8" i="13"/>
  <c r="E169" i="13"/>
  <c r="C167" i="13"/>
  <c r="E165" i="13"/>
  <c r="C163" i="13"/>
  <c r="E161" i="13"/>
  <c r="C159" i="13"/>
  <c r="E157" i="13"/>
  <c r="C155" i="13"/>
  <c r="E153" i="13"/>
  <c r="C151" i="13"/>
  <c r="E149" i="13"/>
  <c r="C147" i="13"/>
  <c r="E145" i="13"/>
  <c r="C143" i="13"/>
  <c r="E141" i="13"/>
  <c r="C139" i="13"/>
  <c r="AE137" i="13"/>
  <c r="AD136" i="13"/>
  <c r="AE135" i="13"/>
  <c r="AD134" i="13"/>
  <c r="AE133" i="13"/>
  <c r="AD132" i="13"/>
  <c r="AE131" i="13"/>
  <c r="AD130" i="13"/>
  <c r="AE129" i="13"/>
  <c r="AD128" i="13"/>
  <c r="AE127" i="13"/>
  <c r="AD126" i="13"/>
  <c r="AE125" i="13"/>
  <c r="AD124" i="13"/>
  <c r="AE123" i="13"/>
  <c r="AD122" i="13"/>
  <c r="AE121" i="13"/>
  <c r="AD120" i="13"/>
  <c r="AE119" i="13"/>
  <c r="AD118" i="13"/>
  <c r="AE117" i="13"/>
  <c r="AD116" i="13"/>
  <c r="AE115" i="13"/>
  <c r="AD114" i="13"/>
  <c r="AE113" i="13"/>
  <c r="AD112" i="13"/>
  <c r="AE111" i="13"/>
  <c r="AD110" i="13"/>
  <c r="AE109" i="13"/>
  <c r="AD108" i="13"/>
  <c r="AE107" i="13"/>
  <c r="AD106" i="13"/>
  <c r="AE105" i="13"/>
  <c r="AD104" i="13"/>
  <c r="AE103" i="13"/>
  <c r="AD102" i="13"/>
  <c r="AE101" i="13"/>
  <c r="AD100" i="13"/>
  <c r="AE99" i="13"/>
  <c r="AD98" i="13"/>
  <c r="AE97" i="13"/>
  <c r="AD96" i="13"/>
  <c r="AE95" i="13"/>
  <c r="AD94" i="13"/>
  <c r="AE93" i="13"/>
  <c r="AD92" i="13"/>
  <c r="AE91" i="13"/>
  <c r="AD90" i="13"/>
  <c r="AE89" i="13"/>
  <c r="AD88" i="13"/>
  <c r="AE87" i="13"/>
  <c r="AD86" i="13"/>
  <c r="AE85" i="13"/>
  <c r="AD84" i="13"/>
  <c r="AE83" i="13"/>
  <c r="AD82" i="13"/>
  <c r="AE81" i="13"/>
  <c r="AD80" i="13"/>
  <c r="AE79" i="13"/>
  <c r="AD78" i="13"/>
  <c r="AE77" i="13"/>
  <c r="AD76" i="13"/>
  <c r="Z184" i="13"/>
  <c r="AH176" i="13"/>
  <c r="R176" i="13" s="1"/>
  <c r="G169" i="13"/>
  <c r="C165" i="13"/>
  <c r="G161" i="13"/>
  <c r="C157" i="13"/>
  <c r="G153" i="13"/>
  <c r="C149" i="13"/>
  <c r="G145" i="13"/>
  <c r="C141" i="13"/>
  <c r="AD135" i="13"/>
  <c r="AD131" i="13"/>
  <c r="AD127" i="13"/>
  <c r="AD123" i="13"/>
  <c r="AD119" i="13"/>
  <c r="AD115" i="13"/>
  <c r="AD111" i="13"/>
  <c r="AD107" i="13"/>
  <c r="AD103" i="13"/>
  <c r="AD99" i="13"/>
  <c r="AD95" i="13"/>
  <c r="AD91" i="13"/>
  <c r="AD87" i="13"/>
  <c r="AD83" i="13"/>
  <c r="AD79" i="13"/>
  <c r="F76" i="13"/>
  <c r="G75" i="13"/>
  <c r="F74" i="13"/>
  <c r="G73" i="13"/>
  <c r="J72" i="13"/>
  <c r="K71" i="13"/>
  <c r="AC70" i="13"/>
  <c r="J70" i="13"/>
  <c r="K69" i="13"/>
  <c r="AC68" i="13"/>
  <c r="J68" i="13"/>
  <c r="K67" i="13"/>
  <c r="AC66" i="13"/>
  <c r="J66" i="13"/>
  <c r="K65" i="13"/>
  <c r="AC64" i="13"/>
  <c r="J64" i="13"/>
  <c r="K63" i="13"/>
  <c r="C63" i="13"/>
  <c r="AC62" i="13"/>
  <c r="U62" i="13"/>
  <c r="J62" i="13"/>
  <c r="B62" i="13"/>
  <c r="S61" i="13"/>
  <c r="K61" i="13"/>
  <c r="C61" i="13"/>
  <c r="AC60" i="13"/>
  <c r="U60" i="13"/>
  <c r="J60" i="13"/>
  <c r="B60" i="13"/>
  <c r="S59" i="13"/>
  <c r="K59" i="13"/>
  <c r="C59" i="13"/>
  <c r="AC58" i="13"/>
  <c r="U58" i="13"/>
  <c r="J58" i="13"/>
  <c r="B58" i="13"/>
  <c r="S57" i="13"/>
  <c r="K57" i="13"/>
  <c r="C57" i="13"/>
  <c r="AC56" i="13"/>
  <c r="U56" i="13"/>
  <c r="J56" i="13"/>
  <c r="B56" i="13"/>
  <c r="S55" i="13"/>
  <c r="K55" i="13"/>
  <c r="C55" i="13"/>
  <c r="AC54" i="13"/>
  <c r="U54" i="13"/>
  <c r="J54" i="13"/>
  <c r="B54" i="13"/>
  <c r="S53" i="13"/>
  <c r="K53" i="13"/>
  <c r="C53" i="13"/>
  <c r="AC52" i="13"/>
  <c r="U52" i="13"/>
  <c r="J52" i="13"/>
  <c r="B52" i="13"/>
  <c r="S51" i="13"/>
  <c r="K51" i="13"/>
  <c r="C51" i="13"/>
  <c r="AC50" i="13"/>
  <c r="U50" i="13"/>
  <c r="J50" i="13"/>
  <c r="B50" i="13"/>
  <c r="S49" i="13"/>
  <c r="K49" i="13"/>
  <c r="C49" i="13"/>
  <c r="AC48" i="13"/>
  <c r="U48" i="13"/>
  <c r="J48" i="13"/>
  <c r="B48" i="13"/>
  <c r="S47" i="13"/>
  <c r="K47" i="13"/>
  <c r="C47" i="13"/>
  <c r="AC46" i="13"/>
  <c r="U46" i="13"/>
  <c r="J46" i="13"/>
  <c r="B46" i="13"/>
  <c r="S45" i="13"/>
  <c r="K45" i="13"/>
  <c r="C45" i="13"/>
  <c r="AC44" i="13"/>
  <c r="U44" i="13"/>
  <c r="J44" i="13"/>
  <c r="B44" i="13"/>
  <c r="S43" i="13"/>
  <c r="K43" i="13"/>
  <c r="C43" i="13"/>
  <c r="AC42" i="13"/>
  <c r="U42" i="13"/>
  <c r="J42" i="13"/>
  <c r="B42" i="13"/>
  <c r="S41" i="13"/>
  <c r="K41" i="13"/>
  <c r="C41" i="13"/>
  <c r="AC40" i="13"/>
  <c r="U40" i="13"/>
  <c r="J40" i="13"/>
  <c r="B40" i="13"/>
  <c r="S39" i="13"/>
  <c r="K39" i="13"/>
  <c r="C39" i="13"/>
  <c r="AC38" i="13"/>
  <c r="U38" i="13"/>
  <c r="J38" i="13"/>
  <c r="B38" i="13"/>
  <c r="S37" i="13"/>
  <c r="K37" i="13"/>
  <c r="AC36" i="13"/>
  <c r="U36" i="13"/>
  <c r="J36" i="13"/>
  <c r="B36" i="13"/>
  <c r="S35" i="13"/>
  <c r="K35" i="13"/>
  <c r="C35" i="13"/>
  <c r="AC34" i="13"/>
  <c r="U34" i="13"/>
  <c r="J34" i="13"/>
  <c r="B34" i="13"/>
  <c r="S33" i="13"/>
  <c r="K33" i="13"/>
  <c r="C33" i="13"/>
  <c r="AC32" i="13"/>
  <c r="U32" i="13"/>
  <c r="J32" i="13"/>
  <c r="B32" i="13"/>
  <c r="S31" i="13"/>
  <c r="K31" i="13"/>
  <c r="C31" i="13"/>
  <c r="AC30" i="13"/>
  <c r="U30" i="13"/>
  <c r="J30" i="13"/>
  <c r="B30" i="13"/>
  <c r="S29" i="13"/>
  <c r="K29" i="13"/>
  <c r="C29" i="13"/>
  <c r="AC28" i="13"/>
  <c r="U28" i="13"/>
  <c r="J28" i="13"/>
  <c r="B28" i="13"/>
  <c r="S27" i="13"/>
  <c r="K27" i="13"/>
  <c r="C27" i="13"/>
  <c r="AC26" i="13"/>
  <c r="U26" i="13"/>
  <c r="J26" i="13"/>
  <c r="B26" i="13"/>
  <c r="S25" i="13"/>
  <c r="K25" i="13"/>
  <c r="C25" i="13"/>
  <c r="AC24" i="13"/>
  <c r="U24" i="13"/>
  <c r="J24" i="13"/>
  <c r="B24" i="13"/>
  <c r="S23" i="13"/>
  <c r="K23" i="13"/>
  <c r="C23" i="13"/>
  <c r="AC22" i="13"/>
  <c r="U22" i="13"/>
  <c r="J22" i="13"/>
  <c r="B22" i="13"/>
  <c r="S21" i="13"/>
  <c r="K21" i="13"/>
  <c r="C21" i="13"/>
  <c r="AC20" i="13"/>
  <c r="U20" i="13"/>
  <c r="J20" i="13"/>
  <c r="B20" i="13"/>
  <c r="S19" i="13"/>
  <c r="K19" i="13"/>
  <c r="C19" i="13"/>
  <c r="AC18" i="13"/>
  <c r="U18" i="13"/>
  <c r="J18" i="13"/>
  <c r="B18" i="13"/>
  <c r="S17" i="13"/>
  <c r="K17" i="13"/>
  <c r="C17" i="13"/>
  <c r="AC16" i="13"/>
  <c r="U16" i="13"/>
  <c r="J16" i="13"/>
  <c r="B16" i="13"/>
  <c r="S15" i="13"/>
  <c r="K15" i="13"/>
  <c r="C15" i="13"/>
  <c r="AC14" i="13"/>
  <c r="U14" i="13"/>
  <c r="J14" i="13"/>
  <c r="B14" i="13"/>
  <c r="S13" i="13"/>
  <c r="K13" i="13"/>
  <c r="C13" i="13"/>
  <c r="AC12" i="13"/>
  <c r="U12" i="13"/>
  <c r="J12" i="13"/>
  <c r="B12" i="13"/>
  <c r="S11" i="13"/>
  <c r="K11" i="13"/>
  <c r="C11" i="13"/>
  <c r="AC10" i="13"/>
  <c r="U10" i="13"/>
  <c r="J10" i="13"/>
  <c r="B10" i="13"/>
  <c r="S9" i="13"/>
  <c r="K9" i="13"/>
  <c r="C9" i="13"/>
  <c r="AC8" i="13"/>
  <c r="U8" i="13"/>
  <c r="J8" i="13"/>
  <c r="B8" i="13"/>
  <c r="S7" i="13"/>
  <c r="K7" i="13"/>
  <c r="C7" i="13"/>
  <c r="AC6" i="13"/>
  <c r="U6" i="13"/>
  <c r="J6" i="13"/>
  <c r="B6" i="13"/>
  <c r="U191" i="13"/>
  <c r="Y187" i="13"/>
  <c r="Q184" i="13"/>
  <c r="C182" i="13"/>
  <c r="E180" i="13"/>
  <c r="G178" i="13"/>
  <c r="I176" i="13"/>
  <c r="K174" i="13"/>
  <c r="M172" i="13"/>
  <c r="O170" i="13"/>
  <c r="C169" i="13"/>
  <c r="D168" i="13"/>
  <c r="E167" i="13"/>
  <c r="F166" i="13"/>
  <c r="G165" i="13"/>
  <c r="H164" i="13"/>
  <c r="I163" i="13"/>
  <c r="B162" i="13"/>
  <c r="C161" i="13"/>
  <c r="D160" i="13"/>
  <c r="E159" i="13"/>
  <c r="F158" i="13"/>
  <c r="G157" i="13"/>
  <c r="H156" i="13"/>
  <c r="I155" i="13"/>
  <c r="B154" i="13"/>
  <c r="C153" i="13"/>
  <c r="D152" i="13"/>
  <c r="E151" i="13"/>
  <c r="F150" i="13"/>
  <c r="G149" i="13"/>
  <c r="H148" i="13"/>
  <c r="I147" i="13"/>
  <c r="B146" i="13"/>
  <c r="C145" i="13"/>
  <c r="D144" i="13"/>
  <c r="E143" i="13"/>
  <c r="F142" i="13"/>
  <c r="G141" i="13"/>
  <c r="H140" i="13"/>
  <c r="I139" i="13"/>
  <c r="P138" i="13"/>
  <c r="AH137" i="13"/>
  <c r="Q137" i="13"/>
  <c r="AI136" i="13"/>
  <c r="N136" i="13"/>
  <c r="AF135" i="13"/>
  <c r="O135" i="13"/>
  <c r="AG134" i="13"/>
  <c r="P134" i="13"/>
  <c r="AH133" i="13"/>
  <c r="Q133" i="13"/>
  <c r="AI132" i="13"/>
  <c r="N132" i="13"/>
  <c r="AF131" i="13"/>
  <c r="O131" i="13"/>
  <c r="AG130" i="13"/>
  <c r="P130" i="13"/>
  <c r="AH129" i="13"/>
  <c r="Q129" i="13"/>
  <c r="AI128" i="13"/>
  <c r="N128" i="13"/>
  <c r="AF127" i="13"/>
  <c r="O127" i="13"/>
  <c r="AG126" i="13"/>
  <c r="P126" i="13"/>
  <c r="AH125" i="13"/>
  <c r="Q125" i="13"/>
  <c r="AI124" i="13"/>
  <c r="N124" i="13"/>
  <c r="AF123" i="13"/>
  <c r="O123" i="13"/>
  <c r="AG122" i="13"/>
  <c r="P122" i="13"/>
  <c r="D122" i="13"/>
  <c r="AD121" i="13"/>
  <c r="V121" i="13"/>
  <c r="M121" i="13"/>
  <c r="E121" i="13"/>
  <c r="AE120" i="13"/>
  <c r="W120" i="13"/>
  <c r="J120" i="13"/>
  <c r="B120" i="13"/>
  <c r="S119" i="13"/>
  <c r="K119" i="13"/>
  <c r="C119" i="13"/>
  <c r="AC118" i="13"/>
  <c r="U118" i="13"/>
  <c r="L118" i="13"/>
  <c r="D118" i="13"/>
  <c r="AD117" i="13"/>
  <c r="V117" i="13"/>
  <c r="M117" i="13"/>
  <c r="E117" i="13"/>
  <c r="AE116" i="13"/>
  <c r="W116" i="13"/>
  <c r="J116" i="13"/>
  <c r="B116" i="13"/>
  <c r="S115" i="13"/>
  <c r="K115" i="13"/>
  <c r="C115" i="13"/>
  <c r="AC114" i="13"/>
  <c r="U114" i="13"/>
  <c r="L114" i="13"/>
  <c r="D114" i="13"/>
  <c r="AD113" i="13"/>
  <c r="V113" i="13"/>
  <c r="M113" i="13"/>
  <c r="E113" i="13"/>
  <c r="AE112" i="13"/>
  <c r="W112" i="13"/>
  <c r="J112" i="13"/>
  <c r="B112" i="13"/>
  <c r="S111" i="13"/>
  <c r="K111" i="13"/>
  <c r="C111" i="13"/>
  <c r="AC110" i="13"/>
  <c r="U110" i="13"/>
  <c r="L110" i="13"/>
  <c r="D110" i="13"/>
  <c r="AD109" i="13"/>
  <c r="V109" i="13"/>
  <c r="M109" i="13"/>
  <c r="E109" i="13"/>
  <c r="AE108" i="13"/>
  <c r="W108" i="13"/>
  <c r="J108" i="13"/>
  <c r="B108" i="13"/>
  <c r="S107" i="13"/>
  <c r="K107" i="13"/>
  <c r="C107" i="13"/>
  <c r="AC106" i="13"/>
  <c r="U106" i="13"/>
  <c r="L106" i="13"/>
  <c r="D106" i="13"/>
  <c r="AD105" i="13"/>
  <c r="V105" i="13"/>
  <c r="M105" i="13"/>
  <c r="E105" i="13"/>
  <c r="AE104" i="13"/>
  <c r="W104" i="13"/>
  <c r="J104" i="13"/>
  <c r="B104" i="13"/>
  <c r="S103" i="13"/>
  <c r="K103" i="13"/>
  <c r="C103" i="13"/>
  <c r="AC102" i="13"/>
  <c r="U102" i="13"/>
  <c r="L102" i="13"/>
  <c r="D102" i="13"/>
  <c r="AD101" i="13"/>
  <c r="V101" i="13"/>
  <c r="M101" i="13"/>
  <c r="E101" i="13"/>
  <c r="AE100" i="13"/>
  <c r="W100" i="13"/>
  <c r="J100" i="13"/>
  <c r="B100" i="13"/>
  <c r="S99" i="13"/>
  <c r="K99" i="13"/>
  <c r="C99" i="13"/>
  <c r="AC98" i="13"/>
  <c r="U98" i="13"/>
  <c r="L98" i="13"/>
  <c r="D98" i="13"/>
  <c r="AD97" i="13"/>
  <c r="V97" i="13"/>
  <c r="M97" i="13"/>
  <c r="E97" i="13"/>
  <c r="AE96" i="13"/>
  <c r="W96" i="13"/>
  <c r="J96" i="13"/>
  <c r="B96" i="13"/>
  <c r="S95" i="13"/>
  <c r="K95" i="13"/>
  <c r="C95" i="13"/>
  <c r="AC94" i="13"/>
  <c r="U94" i="13"/>
  <c r="L94" i="13"/>
  <c r="D94" i="13"/>
  <c r="AD93" i="13"/>
  <c r="V93" i="13"/>
  <c r="M93" i="13"/>
  <c r="E93" i="13"/>
  <c r="AE92" i="13"/>
  <c r="W92" i="13"/>
  <c r="J92" i="13"/>
  <c r="B92" i="13"/>
  <c r="S91" i="13"/>
  <c r="K91" i="13"/>
  <c r="C91" i="13"/>
  <c r="AC90" i="13"/>
  <c r="U90" i="13"/>
  <c r="L90" i="13"/>
  <c r="D90" i="13"/>
  <c r="AD89" i="13"/>
  <c r="V89" i="13"/>
  <c r="M89" i="13"/>
  <c r="E89" i="13"/>
  <c r="AE88" i="13"/>
  <c r="W88" i="13"/>
  <c r="J88" i="13"/>
  <c r="B88" i="13"/>
  <c r="S87" i="13"/>
  <c r="K87" i="13"/>
  <c r="C87" i="13"/>
  <c r="AC86" i="13"/>
  <c r="U86" i="13"/>
  <c r="L86" i="13"/>
  <c r="D86" i="13"/>
  <c r="AD85" i="13"/>
  <c r="V85" i="13"/>
  <c r="M85" i="13"/>
  <c r="E85" i="13"/>
  <c r="AE84" i="13"/>
  <c r="W84" i="13"/>
  <c r="J84" i="13"/>
  <c r="B84" i="13"/>
  <c r="S83" i="13"/>
  <c r="K83" i="13"/>
  <c r="C83" i="13"/>
  <c r="AC82" i="13"/>
  <c r="U82" i="13"/>
  <c r="L82" i="13"/>
  <c r="D82" i="13"/>
  <c r="AD81" i="13"/>
  <c r="V81" i="13"/>
  <c r="M81" i="13"/>
  <c r="E81" i="13"/>
  <c r="AE80" i="13"/>
  <c r="W80" i="13"/>
  <c r="J80" i="13"/>
  <c r="B80" i="13"/>
  <c r="S79" i="13"/>
  <c r="K79" i="13"/>
  <c r="C79" i="13"/>
  <c r="AC78" i="13"/>
  <c r="U78" i="13"/>
  <c r="L78" i="13"/>
  <c r="D78" i="13"/>
  <c r="AD77" i="13"/>
  <c r="V77" i="13"/>
  <c r="M77" i="13"/>
  <c r="E77" i="13"/>
  <c r="AE76" i="13"/>
  <c r="W76" i="13"/>
  <c r="Q76" i="13"/>
  <c r="M76" i="13"/>
  <c r="I76" i="13"/>
  <c r="E76" i="13"/>
  <c r="AI75" i="13"/>
  <c r="AE75" i="13"/>
  <c r="AA75" i="13"/>
  <c r="W75" i="13"/>
  <c r="P75" i="13"/>
  <c r="L75" i="13"/>
  <c r="H75" i="13"/>
  <c r="D75" i="13"/>
  <c r="AH74" i="13"/>
  <c r="AD74" i="13"/>
  <c r="Z74" i="13"/>
  <c r="V74" i="13"/>
  <c r="Q74" i="13"/>
  <c r="M74" i="13"/>
  <c r="I74" i="13"/>
  <c r="E74" i="13"/>
  <c r="AI73" i="13"/>
  <c r="AE73" i="13"/>
  <c r="AA73" i="13"/>
  <c r="W73" i="13"/>
  <c r="P73" i="13"/>
  <c r="L73" i="13"/>
  <c r="H73" i="13"/>
  <c r="D73" i="13"/>
  <c r="AH72" i="13"/>
  <c r="AD72" i="13"/>
  <c r="Z72" i="13"/>
  <c r="V72" i="13"/>
  <c r="Q72" i="13"/>
  <c r="M72" i="13"/>
  <c r="I72" i="13"/>
  <c r="E72" i="13"/>
  <c r="AI71" i="13"/>
  <c r="AE71" i="13"/>
  <c r="AA71" i="13"/>
  <c r="W71" i="13"/>
  <c r="P71" i="13"/>
  <c r="L71" i="13"/>
  <c r="H71" i="13"/>
  <c r="D71" i="13"/>
  <c r="AH70" i="13"/>
  <c r="AD70" i="13"/>
  <c r="Z70" i="13"/>
  <c r="V70" i="13"/>
  <c r="Q70" i="13"/>
  <c r="M70" i="13"/>
  <c r="I70" i="13"/>
  <c r="E70" i="13"/>
  <c r="AI69" i="13"/>
  <c r="AE69" i="13"/>
  <c r="E6" i="13"/>
  <c r="M6" i="13"/>
  <c r="V6" i="13"/>
  <c r="AD6" i="13"/>
  <c r="D7" i="13"/>
  <c r="L7" i="13"/>
  <c r="U7" i="13"/>
  <c r="AC7" i="13"/>
  <c r="C8" i="13"/>
  <c r="K8" i="13"/>
  <c r="S8" i="13"/>
  <c r="B9" i="13"/>
  <c r="J9" i="13"/>
  <c r="W9" i="13"/>
  <c r="AE9" i="13"/>
  <c r="E10" i="13"/>
  <c r="M10" i="13"/>
  <c r="V10" i="13"/>
  <c r="AD10" i="13"/>
  <c r="D11" i="13"/>
  <c r="L11" i="13"/>
  <c r="U11" i="13"/>
  <c r="AC11" i="13"/>
  <c r="C12" i="13"/>
  <c r="K12" i="13"/>
  <c r="S12" i="13"/>
  <c r="B13" i="13"/>
  <c r="J13" i="13"/>
  <c r="W13" i="13"/>
  <c r="AE13" i="13"/>
  <c r="E14" i="13"/>
  <c r="M14" i="13"/>
  <c r="V14" i="13"/>
  <c r="AD14" i="13"/>
  <c r="D15" i="13"/>
  <c r="L15" i="13"/>
  <c r="U15" i="13"/>
  <c r="AC15" i="13"/>
  <c r="C16" i="13"/>
  <c r="K16" i="13"/>
  <c r="S16" i="13"/>
  <c r="B17" i="13"/>
  <c r="J17" i="13"/>
  <c r="W17" i="13"/>
  <c r="AE17" i="13"/>
  <c r="E18" i="13"/>
  <c r="M18" i="13"/>
  <c r="V18" i="13"/>
  <c r="AD18" i="13"/>
  <c r="D19" i="13"/>
  <c r="L19" i="13"/>
  <c r="U19" i="13"/>
  <c r="AC19" i="13"/>
  <c r="C20" i="13"/>
  <c r="K20" i="13"/>
  <c r="S20" i="13"/>
  <c r="B21" i="13"/>
  <c r="J21" i="13"/>
  <c r="W21" i="13"/>
  <c r="AE21" i="13"/>
  <c r="E22" i="13"/>
  <c r="M22" i="13"/>
  <c r="V22" i="13"/>
  <c r="AD22" i="13"/>
  <c r="D23" i="13"/>
  <c r="L23" i="13"/>
  <c r="U23" i="13"/>
  <c r="AC23" i="13"/>
  <c r="C24" i="13"/>
  <c r="K24" i="13"/>
  <c r="S24" i="13"/>
  <c r="B25" i="13"/>
  <c r="J25" i="13"/>
  <c r="W25" i="13"/>
  <c r="AE25" i="13"/>
  <c r="E26" i="13"/>
  <c r="M26" i="13"/>
  <c r="V26" i="13"/>
  <c r="AD26" i="13"/>
  <c r="D27" i="13"/>
  <c r="L27" i="13"/>
  <c r="U27" i="13"/>
  <c r="AC27" i="13"/>
  <c r="C28" i="13"/>
  <c r="K28" i="13"/>
  <c r="S28" i="13"/>
  <c r="B29" i="13"/>
  <c r="J29" i="13"/>
  <c r="W29" i="13"/>
  <c r="AE29" i="13"/>
  <c r="E30" i="13"/>
  <c r="M30" i="13"/>
  <c r="V30" i="13"/>
  <c r="AD30" i="13"/>
  <c r="D31" i="13"/>
  <c r="L31" i="13"/>
  <c r="U31" i="13"/>
  <c r="AC31" i="13"/>
  <c r="C32" i="13"/>
  <c r="K32" i="13"/>
  <c r="S32" i="13"/>
  <c r="B33" i="13"/>
  <c r="J33" i="13"/>
  <c r="W33" i="13"/>
  <c r="AE33" i="13"/>
  <c r="E34" i="13"/>
  <c r="V34" i="13"/>
  <c r="D35" i="13"/>
  <c r="U35" i="13"/>
  <c r="K36" i="13"/>
  <c r="J37" i="13"/>
  <c r="AE37" i="13"/>
  <c r="M38" i="13"/>
  <c r="AD38" i="13"/>
  <c r="L39" i="13"/>
  <c r="AC39" i="13"/>
  <c r="K40" i="13"/>
  <c r="J41" i="13"/>
  <c r="AE41" i="13"/>
  <c r="V42" i="13"/>
  <c r="D43" i="13"/>
  <c r="U43" i="13"/>
  <c r="C44" i="13"/>
  <c r="S44" i="13"/>
  <c r="B45" i="13"/>
  <c r="W45" i="13"/>
  <c r="E46" i="13"/>
  <c r="V46" i="13"/>
  <c r="D47" i="13"/>
  <c r="U47" i="13"/>
  <c r="K48" i="13"/>
  <c r="J49" i="13"/>
  <c r="W49" i="13"/>
  <c r="E50" i="13"/>
  <c r="V50" i="13"/>
  <c r="D51" i="13"/>
  <c r="U51" i="13"/>
  <c r="C52" i="13"/>
  <c r="S52" i="13"/>
  <c r="J53" i="13"/>
  <c r="AE53" i="13"/>
  <c r="M54" i="13"/>
  <c r="AD54" i="13"/>
  <c r="L55" i="13"/>
  <c r="AC55" i="13"/>
  <c r="K56" i="13"/>
  <c r="J57" i="13"/>
  <c r="AE57" i="13"/>
  <c r="M58" i="13"/>
  <c r="AD58" i="13"/>
  <c r="L59" i="13"/>
  <c r="C60" i="13"/>
  <c r="S60" i="13"/>
  <c r="B61" i="13"/>
  <c r="W61" i="13"/>
  <c r="E62" i="13"/>
  <c r="V62" i="13"/>
  <c r="D63" i="13"/>
  <c r="U63" i="13"/>
  <c r="C64" i="13"/>
  <c r="G6" i="13"/>
  <c r="X6" i="13"/>
  <c r="F7" i="13"/>
  <c r="AA7" i="13"/>
  <c r="I8" i="13"/>
  <c r="Z8" i="13"/>
  <c r="H9" i="13"/>
  <c r="Y9" i="13"/>
  <c r="G10" i="13"/>
  <c r="X10" i="13"/>
  <c r="F11" i="13"/>
  <c r="AI11" i="13"/>
  <c r="Q12" i="13"/>
  <c r="AH12" i="13"/>
  <c r="P13" i="13"/>
  <c r="AG13" i="13"/>
  <c r="O14" i="13"/>
  <c r="AF14" i="13"/>
  <c r="N15" i="13"/>
  <c r="I16" i="13"/>
  <c r="Z16" i="13"/>
  <c r="H17" i="13"/>
  <c r="Y17" i="13"/>
  <c r="F19" i="13"/>
  <c r="AI23" i="13"/>
  <c r="I24" i="13"/>
  <c r="Q24" i="13"/>
  <c r="Z24" i="13"/>
  <c r="AH24" i="13"/>
  <c r="H25" i="13"/>
  <c r="P25" i="13"/>
  <c r="Y25" i="13"/>
  <c r="AG25" i="13"/>
  <c r="G26" i="13"/>
  <c r="O26" i="13"/>
  <c r="X26" i="13"/>
  <c r="AF26" i="13"/>
  <c r="F27" i="13"/>
  <c r="N27" i="13"/>
  <c r="AA27" i="13"/>
  <c r="AI27" i="13"/>
  <c r="I28" i="13"/>
  <c r="Q28" i="13"/>
  <c r="Z28" i="13"/>
  <c r="AH28" i="13"/>
  <c r="H29" i="13"/>
  <c r="P29" i="13"/>
  <c r="Y29" i="13"/>
  <c r="AG29" i="13"/>
  <c r="G30" i="13"/>
  <c r="O30" i="13"/>
  <c r="X30" i="13"/>
  <c r="AF30" i="13"/>
  <c r="F31" i="13"/>
  <c r="N31" i="13"/>
  <c r="AA31" i="13"/>
  <c r="AI31" i="13"/>
  <c r="I32" i="13"/>
  <c r="Q32" i="13"/>
  <c r="Z32" i="13"/>
  <c r="AH32" i="13"/>
  <c r="H33" i="13"/>
  <c r="P33" i="13"/>
  <c r="Y33" i="13"/>
  <c r="AG33" i="13"/>
  <c r="G34" i="13"/>
  <c r="O34" i="13"/>
  <c r="X34" i="13"/>
  <c r="AF34" i="13"/>
  <c r="F35" i="13"/>
  <c r="N35" i="13"/>
  <c r="AA35" i="13"/>
  <c r="AI35" i="13"/>
  <c r="I36" i="13"/>
  <c r="Q36" i="13"/>
  <c r="Z36" i="13"/>
  <c r="AH36" i="13"/>
  <c r="H37" i="13"/>
  <c r="P37" i="13"/>
  <c r="Y37" i="13"/>
  <c r="AG37" i="13"/>
  <c r="G38" i="13"/>
  <c r="O38" i="13"/>
  <c r="X38" i="13"/>
  <c r="AF38" i="13"/>
  <c r="F39" i="13"/>
  <c r="N39" i="13"/>
  <c r="AA39" i="13"/>
  <c r="AI39" i="13"/>
  <c r="I40" i="13"/>
  <c r="Q40" i="13"/>
  <c r="Z40" i="13"/>
  <c r="AH40" i="13"/>
  <c r="H41" i="13"/>
  <c r="P41" i="13"/>
  <c r="Y41" i="13"/>
  <c r="AG41" i="13"/>
  <c r="G42" i="13"/>
  <c r="O42" i="13"/>
  <c r="X42" i="13"/>
  <c r="AF42" i="13"/>
  <c r="F43" i="13"/>
  <c r="N43" i="13"/>
  <c r="AA43" i="13"/>
  <c r="AI43" i="13"/>
  <c r="I44" i="13"/>
  <c r="Q44" i="13"/>
  <c r="Z44" i="13"/>
  <c r="AH44" i="13"/>
  <c r="H45" i="13"/>
  <c r="P45" i="13"/>
  <c r="Y45" i="13"/>
  <c r="AG45" i="13"/>
  <c r="G46" i="13"/>
  <c r="O46" i="13"/>
  <c r="X46" i="13"/>
  <c r="AF46" i="13"/>
  <c r="F47" i="13"/>
  <c r="N47" i="13"/>
  <c r="AA47" i="13"/>
  <c r="AI47" i="13"/>
  <c r="I48" i="13"/>
  <c r="Q48" i="13"/>
  <c r="Z48" i="13"/>
  <c r="AH48" i="13"/>
  <c r="H49" i="13"/>
  <c r="P49" i="13"/>
  <c r="Y49" i="13"/>
  <c r="AG49" i="13"/>
  <c r="G50" i="13"/>
  <c r="O50" i="13"/>
  <c r="X50" i="13"/>
  <c r="AF50" i="13"/>
  <c r="F51" i="13"/>
  <c r="N51" i="13"/>
  <c r="AA51" i="13"/>
  <c r="AI51" i="13"/>
  <c r="I52" i="13"/>
  <c r="Q52" i="13"/>
  <c r="Z52" i="13"/>
  <c r="AH52" i="13"/>
  <c r="H53" i="13"/>
  <c r="P53" i="13"/>
  <c r="Y53" i="13"/>
  <c r="AG53" i="13"/>
  <c r="G54" i="13"/>
  <c r="O54" i="13"/>
  <c r="X54" i="13"/>
  <c r="AF54" i="13"/>
  <c r="F55" i="13"/>
  <c r="N55" i="13"/>
  <c r="AA55" i="13"/>
  <c r="AI55" i="13"/>
  <c r="I56" i="13"/>
  <c r="Q56" i="13"/>
  <c r="Z56" i="13"/>
  <c r="AH56" i="13"/>
  <c r="H57" i="13"/>
  <c r="P57" i="13"/>
  <c r="Y57" i="13"/>
  <c r="AG57" i="13"/>
  <c r="G58" i="13"/>
  <c r="O58" i="13"/>
  <c r="X58" i="13"/>
  <c r="AF58" i="13"/>
  <c r="F59" i="13"/>
  <c r="N59" i="13"/>
  <c r="AA59" i="13"/>
  <c r="AI59" i="13"/>
  <c r="I60" i="13"/>
  <c r="Q60" i="13"/>
  <c r="Z60" i="13"/>
  <c r="AH60" i="13"/>
  <c r="H61" i="13"/>
  <c r="P61" i="13"/>
  <c r="Y61" i="13"/>
  <c r="AG61" i="13"/>
  <c r="G62" i="13"/>
  <c r="O62" i="13"/>
  <c r="X62" i="13"/>
  <c r="AF62" i="13"/>
  <c r="F63" i="13"/>
  <c r="N63" i="13"/>
  <c r="AA63" i="13"/>
  <c r="AI63" i="13"/>
  <c r="I64" i="13"/>
  <c r="O64" i="13"/>
  <c r="S64" i="13"/>
  <c r="X64" i="13"/>
  <c r="AF64" i="13"/>
  <c r="B65" i="13"/>
  <c r="F65" i="13"/>
  <c r="J65" i="13"/>
  <c r="N65" i="13"/>
  <c r="U65" i="13"/>
  <c r="Y65" i="13"/>
  <c r="AC65" i="13"/>
  <c r="AG65" i="13"/>
  <c r="C66" i="13"/>
  <c r="G66" i="13"/>
  <c r="K66" i="13"/>
  <c r="O66" i="13"/>
  <c r="S66" i="13"/>
  <c r="X66" i="13"/>
  <c r="AF66" i="13"/>
  <c r="B67" i="13"/>
  <c r="F67" i="13"/>
  <c r="J67" i="13"/>
  <c r="N67" i="13"/>
  <c r="U67" i="13"/>
  <c r="Y67" i="13"/>
  <c r="AC67" i="13"/>
  <c r="AG67" i="13"/>
  <c r="C68" i="13"/>
  <c r="G68" i="13"/>
  <c r="K68" i="13"/>
  <c r="O68" i="13"/>
  <c r="S68" i="13"/>
  <c r="X68" i="13"/>
  <c r="AF68" i="13"/>
  <c r="B69" i="13"/>
  <c r="F69" i="13"/>
  <c r="J69" i="13"/>
  <c r="N69" i="13"/>
  <c r="U69" i="13"/>
  <c r="Y69" i="13"/>
  <c r="AC69" i="13"/>
  <c r="C70" i="13"/>
  <c r="K70" i="13"/>
  <c r="S70" i="13"/>
  <c r="B71" i="13"/>
  <c r="J71" i="13"/>
  <c r="U71" i="13"/>
  <c r="AC71" i="13"/>
  <c r="C72" i="13"/>
  <c r="K72" i="13"/>
  <c r="S72" i="13"/>
  <c r="B73" i="13"/>
  <c r="J73" i="13"/>
  <c r="U73" i="13"/>
  <c r="AC73" i="13"/>
  <c r="C74" i="13"/>
  <c r="K74" i="13"/>
  <c r="S74" i="13"/>
  <c r="B75" i="13"/>
  <c r="J75" i="13"/>
  <c r="U75" i="13"/>
  <c r="AC75" i="13"/>
  <c r="C76" i="13"/>
  <c r="K76" i="13"/>
  <c r="S76" i="13"/>
  <c r="AI76" i="13"/>
  <c r="Q77" i="13"/>
  <c r="AH77" i="13"/>
  <c r="P78" i="13"/>
  <c r="AG78" i="13"/>
  <c r="O79" i="13"/>
  <c r="AF79" i="13"/>
  <c r="N80" i="13"/>
  <c r="AI80" i="13"/>
  <c r="Q81" i="13"/>
  <c r="AH81" i="13"/>
  <c r="P82" i="13"/>
  <c r="AG82" i="13"/>
  <c r="O83" i="13"/>
  <c r="AF83" i="13"/>
  <c r="N84" i="13"/>
  <c r="AI84" i="13"/>
  <c r="Q85" i="13"/>
  <c r="AH85" i="13"/>
  <c r="P86" i="13"/>
  <c r="AG86" i="13"/>
  <c r="O87" i="13"/>
  <c r="AF87" i="13"/>
  <c r="N88" i="13"/>
  <c r="AI88" i="13"/>
  <c r="Q89" i="13"/>
  <c r="AH89" i="13"/>
  <c r="P90" i="13"/>
  <c r="AG90" i="13"/>
  <c r="O91" i="13"/>
  <c r="AF91" i="13"/>
  <c r="N92" i="13"/>
  <c r="AI92" i="13"/>
  <c r="Q93" i="13"/>
  <c r="AH93" i="13"/>
  <c r="P94" i="13"/>
  <c r="AG94" i="13"/>
  <c r="O95" i="13"/>
  <c r="AF95" i="13"/>
  <c r="N96" i="13"/>
  <c r="AI96" i="13"/>
  <c r="Q97" i="13"/>
  <c r="AH97" i="13"/>
  <c r="P98" i="13"/>
  <c r="AG98" i="13"/>
  <c r="O99" i="13"/>
  <c r="AF99" i="13"/>
  <c r="N100" i="13"/>
  <c r="AI100" i="13"/>
  <c r="Q101" i="13"/>
  <c r="AH101" i="13"/>
  <c r="P102" i="13"/>
  <c r="AG102" i="13"/>
  <c r="O103" i="13"/>
  <c r="AF103" i="13"/>
  <c r="N104" i="13"/>
  <c r="AI104" i="13"/>
  <c r="Q105" i="13"/>
  <c r="AH105" i="13"/>
  <c r="P106" i="13"/>
  <c r="AG106" i="13"/>
  <c r="O107" i="13"/>
  <c r="AF107" i="13"/>
  <c r="N108" i="13"/>
  <c r="AI108" i="13"/>
  <c r="Q109" i="13"/>
  <c r="AH109" i="13"/>
  <c r="P110" i="13"/>
  <c r="AG110" i="13"/>
  <c r="O111" i="13"/>
  <c r="AF111" i="13"/>
  <c r="N112" i="13"/>
  <c r="AI112" i="13"/>
  <c r="Q113" i="13"/>
  <c r="AH113" i="13"/>
  <c r="P114" i="13"/>
  <c r="AG114" i="13"/>
  <c r="O115" i="13"/>
  <c r="AF115" i="13"/>
  <c r="N116" i="13"/>
  <c r="AI116" i="13"/>
  <c r="Q117" i="13"/>
  <c r="AH117" i="13"/>
  <c r="P118" i="13"/>
  <c r="AG118" i="13"/>
  <c r="O119" i="13"/>
  <c r="AF119" i="13"/>
  <c r="N120" i="13"/>
  <c r="AI120" i="13"/>
  <c r="Q121" i="13"/>
  <c r="AH121" i="13"/>
  <c r="Y122" i="13"/>
  <c r="X123" i="13"/>
  <c r="AA124" i="13"/>
  <c r="Z125" i="13"/>
  <c r="Y126" i="13"/>
  <c r="X127" i="13"/>
  <c r="AA128" i="13"/>
  <c r="Z129" i="13"/>
  <c r="Y130" i="13"/>
  <c r="X131" i="13"/>
  <c r="AA132" i="13"/>
  <c r="Z133" i="13"/>
  <c r="Y134" i="13"/>
  <c r="X135" i="13"/>
  <c r="AA136" i="13"/>
  <c r="Z137" i="13"/>
  <c r="AA138" i="13"/>
  <c r="Y140" i="13"/>
  <c r="W142" i="13"/>
  <c r="U144" i="13"/>
  <c r="AA146" i="13"/>
  <c r="Y148" i="13"/>
  <c r="W150" i="13"/>
  <c r="U152" i="13"/>
  <c r="AA154" i="13"/>
  <c r="Y156" i="13"/>
  <c r="W158" i="13"/>
  <c r="U160" i="13"/>
  <c r="AA162" i="13"/>
  <c r="Y164" i="13"/>
  <c r="W166" i="13"/>
  <c r="U168" i="13"/>
  <c r="N171" i="13"/>
  <c r="J175" i="13"/>
  <c r="F179" i="13"/>
  <c r="B183" i="13"/>
  <c r="W189" i="13"/>
  <c r="F6" i="13"/>
  <c r="Y6" i="13"/>
  <c r="G7" i="13"/>
  <c r="X7" i="13"/>
  <c r="F8" i="13"/>
  <c r="R70" i="13" l="1"/>
  <c r="R72" i="13"/>
  <c r="R74" i="13"/>
  <c r="R158" i="13"/>
  <c r="R160" i="13"/>
  <c r="R140" i="13"/>
  <c r="R144" i="13"/>
  <c r="R148" i="13"/>
  <c r="R152" i="13"/>
  <c r="R156" i="13"/>
  <c r="R29" i="13"/>
  <c r="R33" i="13"/>
  <c r="R37" i="13"/>
  <c r="R41" i="13"/>
  <c r="R45" i="13"/>
  <c r="R49" i="13"/>
  <c r="R53" i="13"/>
  <c r="R161" i="13"/>
  <c r="R159" i="13"/>
  <c r="R129" i="13"/>
  <c r="R133" i="13"/>
  <c r="R137" i="13"/>
  <c r="R154" i="13"/>
  <c r="R163" i="13"/>
  <c r="R5" i="13"/>
  <c r="R9" i="13"/>
  <c r="R13" i="13"/>
  <c r="R146" i="13"/>
  <c r="R126" i="13"/>
  <c r="R130" i="13"/>
  <c r="R134" i="13"/>
  <c r="R142" i="13"/>
  <c r="R121" i="13"/>
  <c r="R117" i="13"/>
  <c r="R113" i="13"/>
  <c r="R109" i="13"/>
  <c r="R105" i="13"/>
  <c r="R101" i="13"/>
  <c r="R97" i="13"/>
  <c r="R93" i="13"/>
  <c r="R89" i="13"/>
  <c r="R85" i="13"/>
  <c r="R81" i="13"/>
  <c r="R77" i="13"/>
  <c r="R138" i="13"/>
  <c r="R15" i="13"/>
  <c r="R17" i="13"/>
  <c r="R21" i="13"/>
  <c r="R25" i="13"/>
  <c r="R60" i="13"/>
  <c r="R56" i="13"/>
  <c r="R52" i="13"/>
  <c r="R48" i="13"/>
  <c r="R44" i="13"/>
  <c r="R40" i="13"/>
  <c r="R36" i="13"/>
  <c r="R32" i="13"/>
  <c r="R28" i="13"/>
  <c r="R24" i="13"/>
  <c r="R57" i="13"/>
  <c r="R61" i="13"/>
  <c r="R7" i="13"/>
  <c r="R19" i="13"/>
  <c r="R125" i="13"/>
  <c r="R65" i="13"/>
  <c r="R67" i="13"/>
  <c r="R12" i="13"/>
  <c r="R78" i="13"/>
  <c r="R82" i="13"/>
  <c r="R86" i="13"/>
  <c r="R90" i="13"/>
  <c r="R94" i="13"/>
  <c r="R98" i="13"/>
  <c r="R102" i="13"/>
  <c r="R106" i="13"/>
  <c r="R110" i="13"/>
  <c r="R114" i="13"/>
  <c r="R118" i="13"/>
  <c r="R122" i="13"/>
  <c r="R157" i="13"/>
  <c r="R124" i="13"/>
  <c r="R128" i="13"/>
  <c r="R132" i="13"/>
  <c r="R136" i="13"/>
  <c r="R147" i="13"/>
  <c r="R151" i="13"/>
  <c r="R141" i="13"/>
  <c r="R145" i="13"/>
  <c r="R149" i="13"/>
  <c r="R153" i="13"/>
  <c r="R139" i="13"/>
  <c r="R155" i="13"/>
  <c r="R123" i="13"/>
  <c r="R127" i="13"/>
  <c r="R131" i="13"/>
  <c r="R135" i="13"/>
  <c r="R143" i="13"/>
  <c r="R76" i="13"/>
  <c r="R80" i="13"/>
  <c r="R84" i="13"/>
  <c r="R88" i="13"/>
  <c r="R92" i="13"/>
  <c r="R96" i="13"/>
  <c r="R100" i="13"/>
  <c r="R104" i="13"/>
  <c r="R108" i="13"/>
  <c r="R112" i="13"/>
  <c r="R116" i="13"/>
  <c r="R120" i="13"/>
  <c r="R68" i="13"/>
  <c r="R66" i="13"/>
  <c r="R64" i="13"/>
  <c r="R20" i="13"/>
  <c r="R8" i="13"/>
  <c r="R11" i="13"/>
  <c r="R23" i="13"/>
  <c r="R27" i="13"/>
  <c r="R31" i="13"/>
  <c r="R35" i="13"/>
  <c r="R39" i="13"/>
  <c r="R43" i="13"/>
  <c r="R47" i="13"/>
  <c r="R51" i="13"/>
  <c r="R55" i="13"/>
  <c r="R59" i="13"/>
  <c r="R63" i="13"/>
  <c r="R69" i="13"/>
  <c r="R71" i="13"/>
  <c r="R73" i="13"/>
  <c r="R75" i="13"/>
  <c r="R79" i="13"/>
  <c r="R83" i="13"/>
  <c r="R87" i="13"/>
  <c r="R91" i="13"/>
  <c r="R95" i="13"/>
  <c r="R99" i="13"/>
  <c r="R103" i="13"/>
  <c r="R107" i="13"/>
  <c r="R111" i="13"/>
  <c r="R115" i="13"/>
  <c r="R119" i="13"/>
  <c r="R62" i="13"/>
  <c r="R58" i="13"/>
  <c r="R54" i="13"/>
  <c r="R50" i="13"/>
  <c r="R46" i="13"/>
  <c r="R42" i="13"/>
  <c r="R38" i="13"/>
  <c r="R34" i="13"/>
  <c r="R30" i="13"/>
  <c r="R26" i="13"/>
  <c r="R22" i="13"/>
  <c r="R18" i="13"/>
  <c r="R14" i="13"/>
  <c r="R10" i="13"/>
  <c r="R6" i="13"/>
  <c r="R16" i="13"/>
</calcChain>
</file>

<file path=xl/sharedStrings.xml><?xml version="1.0" encoding="utf-8"?>
<sst xmlns="http://schemas.openxmlformats.org/spreadsheetml/2006/main" count="5225" uniqueCount="653">
  <si>
    <t>教諭・総括教諭</t>
    <rPh sb="0" eb="2">
      <t>キョウユ</t>
    </rPh>
    <rPh sb="5" eb="7">
      <t>キョウユ</t>
    </rPh>
    <phoneticPr fontId="4"/>
  </si>
  <si>
    <t>養護教諭</t>
    <rPh sb="0" eb="2">
      <t>ヨウゴ</t>
    </rPh>
    <rPh sb="2" eb="4">
      <t>キョウユ</t>
    </rPh>
    <phoneticPr fontId="4"/>
  </si>
  <si>
    <t>栄養中堅</t>
    <rPh sb="0" eb="2">
      <t>エイヨウ</t>
    </rPh>
    <rPh sb="2" eb="4">
      <t>チュウケン</t>
    </rPh>
    <phoneticPr fontId="4"/>
  </si>
  <si>
    <t>自立中堅</t>
    <rPh sb="0" eb="2">
      <t>ジリツ</t>
    </rPh>
    <rPh sb="2" eb="4">
      <t>チュウケン</t>
    </rPh>
    <phoneticPr fontId="4"/>
  </si>
  <si>
    <t>授業</t>
    <rPh sb="0" eb="2">
      <t>ジュギョウ</t>
    </rPh>
    <phoneticPr fontId="4"/>
  </si>
  <si>
    <t>課題</t>
    <rPh sb="0" eb="2">
      <t>カダイ</t>
    </rPh>
    <phoneticPr fontId="4"/>
  </si>
  <si>
    <t>資質</t>
    <rPh sb="0" eb="2">
      <t>シシツ</t>
    </rPh>
    <phoneticPr fontId="4"/>
  </si>
  <si>
    <t>講座名</t>
    <rPh sb="0" eb="1">
      <t>コウ</t>
    </rPh>
    <rPh sb="1" eb="2">
      <t>ザ</t>
    </rPh>
    <rPh sb="2" eb="3">
      <t>メイ</t>
    </rPh>
    <phoneticPr fontId="4"/>
  </si>
  <si>
    <t>受講可能校種・教科</t>
    <rPh sb="0" eb="2">
      <t>ジュコウ</t>
    </rPh>
    <rPh sb="2" eb="4">
      <t>カノウ</t>
    </rPh>
    <rPh sb="4" eb="6">
      <t>コウシュ</t>
    </rPh>
    <rPh sb="7" eb="9">
      <t>キョウカ</t>
    </rPh>
    <phoneticPr fontId="4"/>
  </si>
  <si>
    <t>定員</t>
    <rPh sb="0" eb="2">
      <t>テイイン</t>
    </rPh>
    <phoneticPr fontId="4"/>
  </si>
  <si>
    <t>実施期日</t>
    <rPh sb="0" eb="2">
      <t>ジッシ</t>
    </rPh>
    <rPh sb="2" eb="4">
      <t>キジツ</t>
    </rPh>
    <phoneticPr fontId="4"/>
  </si>
  <si>
    <t>日程</t>
    <rPh sb="0" eb="2">
      <t>ニッテイ</t>
    </rPh>
    <phoneticPr fontId="4"/>
  </si>
  <si>
    <t>会場</t>
    <rPh sb="0" eb="2">
      <t>カイジョウ</t>
    </rPh>
    <phoneticPr fontId="4"/>
  </si>
  <si>
    <t>備考</t>
    <rPh sb="0" eb="2">
      <t>ビコウ</t>
    </rPh>
    <phoneticPr fontId="4"/>
  </si>
  <si>
    <t>担当</t>
    <rPh sb="0" eb="2">
      <t>タントウ</t>
    </rPh>
    <phoneticPr fontId="4"/>
  </si>
  <si>
    <t>初任</t>
    <rPh sb="0" eb="2">
      <t>ショニン</t>
    </rPh>
    <phoneticPr fontId="4"/>
  </si>
  <si>
    <t>５年</t>
    <rPh sb="1" eb="2">
      <t>ネン</t>
    </rPh>
    <phoneticPr fontId="4"/>
  </si>
  <si>
    <t>中堅</t>
    <rPh sb="0" eb="2">
      <t>チュウケン</t>
    </rPh>
    <phoneticPr fontId="4"/>
  </si>
  <si>
    <t>15年</t>
    <rPh sb="2" eb="3">
      <t>ネン</t>
    </rPh>
    <phoneticPr fontId="4"/>
  </si>
  <si>
    <t>25年</t>
    <rPh sb="2" eb="3">
      <t>ネン</t>
    </rPh>
    <phoneticPr fontId="4"/>
  </si>
  <si>
    <t>新採用</t>
    <rPh sb="0" eb="3">
      <t>シンサイヨウ</t>
    </rPh>
    <phoneticPr fontId="4"/>
  </si>
  <si>
    <t>小</t>
    <rPh sb="0" eb="1">
      <t>ショウ</t>
    </rPh>
    <phoneticPr fontId="4"/>
  </si>
  <si>
    <t>中</t>
    <rPh sb="0" eb="1">
      <t>チュウ</t>
    </rPh>
    <phoneticPr fontId="4"/>
  </si>
  <si>
    <t>高</t>
    <rPh sb="0" eb="1">
      <t>コウ</t>
    </rPh>
    <phoneticPr fontId="4"/>
  </si>
  <si>
    <t>中等</t>
    <rPh sb="0" eb="2">
      <t>チュウトウ</t>
    </rPh>
    <phoneticPr fontId="4"/>
  </si>
  <si>
    <t>特</t>
    <phoneticPr fontId="4"/>
  </si>
  <si>
    <t>教科</t>
    <rPh sb="0" eb="2">
      <t>キョウカ</t>
    </rPh>
    <phoneticPr fontId="4"/>
  </si>
  <si>
    <t>×</t>
  </si>
  <si>
    <t>○</t>
  </si>
  <si>
    <t>数学</t>
  </si>
  <si>
    <t>国語</t>
  </si>
  <si>
    <t>英語</t>
  </si>
  <si>
    <t>総教Ｃ</t>
  </si>
  <si>
    <t>書道</t>
  </si>
  <si>
    <t>商業</t>
  </si>
  <si>
    <t>授業に活きる英語教授法（TESOL)①語彙／文法</t>
  </si>
  <si>
    <t>授業に活きる英語教授法（TESOL)②リスニング／リーディング</t>
  </si>
  <si>
    <t>授業に活きる英語教授法（TESOL)③スピーキング／ライティング</t>
  </si>
  <si>
    <t>思考力とコミュニケーション力を磨く英語授業</t>
  </si>
  <si>
    <t>幼児運動遊び研修講座①※学校体育指導者研修講座（幼稚園の部）</t>
  </si>
  <si>
    <t>幼児運動遊び研修講座②</t>
  </si>
  <si>
    <t>学校における安全対策研修講座</t>
  </si>
  <si>
    <t>部活動指導者研修講座①</t>
  </si>
  <si>
    <t>部活動指導者研修講座②</t>
  </si>
  <si>
    <t>心と体の健康教育研修講座</t>
  </si>
  <si>
    <t>スタッフ・マネジメント力向上研修講座</t>
  </si>
  <si>
    <t>ファシリテーションスキル向上研修講座（基本）</t>
  </si>
  <si>
    <t>ファシリテーションスキル向上研修講座（実践）</t>
  </si>
  <si>
    <t>図画工作・美術・工芸の授業づくり研修講座</t>
  </si>
  <si>
    <t>商業の授業づくり研修講座～企業から学ぶ実践的マーケティング戦略～</t>
  </si>
  <si>
    <t>豊かな人間関係づくり研修講座</t>
  </si>
  <si>
    <t>国際教育研修講座</t>
  </si>
  <si>
    <t>日本語指導研修講座</t>
  </si>
  <si>
    <t>精神科医による思春期・青年期のメンタルヘルス研修講座～子どもたちの心のサインを受け止めよう～</t>
  </si>
  <si>
    <t>不登校への対応研修講座～「その人らしい発達」につなげるきっかけづくり～</t>
  </si>
  <si>
    <t>特別支援教育研修講座１～知的障害教育における指導と支援～</t>
  </si>
  <si>
    <t>特別支援教育研修講座２～肢体不自由教育における指導と支援～</t>
  </si>
  <si>
    <t>特別支援教育研修講座５～音楽～</t>
  </si>
  <si>
    <t>特別支援学級研修講座～特別支援学級における指導と支援～</t>
  </si>
  <si>
    <t>芸術（書道）の授業づくり研修講座</t>
  </si>
  <si>
    <t>技術・家庭科（技術分野）の授業づくり研修講座</t>
  </si>
  <si>
    <t>情報セキュリティ研修講座</t>
  </si>
  <si>
    <t>講座名</t>
    <rPh sb="0" eb="3">
      <t>コウザメイ</t>
    </rPh>
    <phoneticPr fontId="3"/>
  </si>
  <si>
    <t>URL</t>
    <phoneticPr fontId="3"/>
  </si>
  <si>
    <t>定員</t>
    <phoneticPr fontId="3"/>
  </si>
  <si>
    <t>【インクルーシブ教育ステップアップ研修講座１】発達障害のある子どもの理解と支援</t>
  </si>
  <si>
    <t>校種</t>
    <rPh sb="0" eb="2">
      <t>コウシュ</t>
    </rPh>
    <phoneticPr fontId="3"/>
  </si>
  <si>
    <t>校種をリストから選択してください↓</t>
    <rPh sb="0" eb="2">
      <t>コウシュ</t>
    </rPh>
    <rPh sb="8" eb="10">
      <t>センタク</t>
    </rPh>
    <phoneticPr fontId="3"/>
  </si>
  <si>
    <t>初任者研修講座</t>
    <rPh sb="0" eb="3">
      <t>ショニンシャ</t>
    </rPh>
    <rPh sb="3" eb="5">
      <t>ケンシュウ</t>
    </rPh>
    <rPh sb="5" eb="7">
      <t>コウザ</t>
    </rPh>
    <phoneticPr fontId="3"/>
  </si>
  <si>
    <t>小学校</t>
    <rPh sb="0" eb="3">
      <t>ショウガッコウ</t>
    </rPh>
    <phoneticPr fontId="3"/>
  </si>
  <si>
    <t>５年経験者研修講座</t>
    <rPh sb="1" eb="2">
      <t>ネン</t>
    </rPh>
    <rPh sb="2" eb="5">
      <t>ケイケンシャ</t>
    </rPh>
    <rPh sb="5" eb="7">
      <t>ケンシュウ</t>
    </rPh>
    <rPh sb="7" eb="9">
      <t>コウザ</t>
    </rPh>
    <phoneticPr fontId="3"/>
  </si>
  <si>
    <t>中堅教諭等資質向上研修講座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1" eb="13">
      <t>コウザ</t>
    </rPh>
    <phoneticPr fontId="3"/>
  </si>
  <si>
    <t>15年経験者研修講座</t>
    <rPh sb="2" eb="3">
      <t>ネン</t>
    </rPh>
    <rPh sb="3" eb="6">
      <t>ケイケンシャ</t>
    </rPh>
    <rPh sb="6" eb="8">
      <t>ケンシュウ</t>
    </rPh>
    <rPh sb="8" eb="10">
      <t>コウザ</t>
    </rPh>
    <phoneticPr fontId="3"/>
  </si>
  <si>
    <t>25年経験者研修講座</t>
    <rPh sb="2" eb="3">
      <t>ネン</t>
    </rPh>
    <rPh sb="3" eb="6">
      <t>ケイケンシャ</t>
    </rPh>
    <rPh sb="6" eb="8">
      <t>ケンシュウ</t>
    </rPh>
    <rPh sb="8" eb="10">
      <t>コウザ</t>
    </rPh>
    <phoneticPr fontId="3"/>
  </si>
  <si>
    <t>新採用養護教諭研修講座</t>
    <rPh sb="0" eb="3">
      <t>シンサイヨウ</t>
    </rPh>
    <rPh sb="3" eb="5">
      <t>ヨウゴ</t>
    </rPh>
    <rPh sb="5" eb="7">
      <t>キョウユ</t>
    </rPh>
    <rPh sb="7" eb="9">
      <t>ケンシュウ</t>
    </rPh>
    <rPh sb="9" eb="11">
      <t>コウザ</t>
    </rPh>
    <phoneticPr fontId="3"/>
  </si>
  <si>
    <t>中堅養護教諭等資質向上研修講座</t>
    <rPh sb="0" eb="2">
      <t>チュウケン</t>
    </rPh>
    <rPh sb="2" eb="4">
      <t>ヨウゴ</t>
    </rPh>
    <rPh sb="4" eb="6">
      <t>キョウユ</t>
    </rPh>
    <rPh sb="6" eb="7">
      <t>トウ</t>
    </rPh>
    <rPh sb="7" eb="9">
      <t>シシツ</t>
    </rPh>
    <rPh sb="9" eb="11">
      <t>コウジョウ</t>
    </rPh>
    <rPh sb="11" eb="13">
      <t>ケンシュウ</t>
    </rPh>
    <rPh sb="13" eb="15">
      <t>コウザ</t>
    </rPh>
    <phoneticPr fontId="3"/>
  </si>
  <si>
    <t>養護教諭15年経験者研修講座</t>
    <rPh sb="0" eb="2">
      <t>ヨウゴ</t>
    </rPh>
    <rPh sb="2" eb="4">
      <t>キョウユ</t>
    </rPh>
    <rPh sb="6" eb="7">
      <t>ネン</t>
    </rPh>
    <rPh sb="7" eb="10">
      <t>ケイケンシャ</t>
    </rPh>
    <rPh sb="10" eb="12">
      <t>ケンシュウ</t>
    </rPh>
    <rPh sb="12" eb="14">
      <t>コウザ</t>
    </rPh>
    <phoneticPr fontId="3"/>
  </si>
  <si>
    <t>養護教諭25年経験者研修講座</t>
    <rPh sb="0" eb="2">
      <t>ヨウゴ</t>
    </rPh>
    <rPh sb="2" eb="4">
      <t>キョウユ</t>
    </rPh>
    <rPh sb="6" eb="7">
      <t>ネン</t>
    </rPh>
    <rPh sb="7" eb="10">
      <t>ケイケンシャ</t>
    </rPh>
    <rPh sb="10" eb="12">
      <t>ケンシュウ</t>
    </rPh>
    <rPh sb="12" eb="14">
      <t>コウザ</t>
    </rPh>
    <phoneticPr fontId="3"/>
  </si>
  <si>
    <t>中堅栄養教諭等資質向上研修講座</t>
    <rPh sb="0" eb="2">
      <t>チュウケン</t>
    </rPh>
    <rPh sb="2" eb="4">
      <t>エイヨウ</t>
    </rPh>
    <rPh sb="4" eb="6">
      <t>キョウユ</t>
    </rPh>
    <rPh sb="6" eb="7">
      <t>トウ</t>
    </rPh>
    <rPh sb="7" eb="9">
      <t>シシツ</t>
    </rPh>
    <rPh sb="9" eb="11">
      <t>コウジョウ</t>
    </rPh>
    <rPh sb="11" eb="13">
      <t>ケンシュウ</t>
    </rPh>
    <rPh sb="13" eb="15">
      <t>コウザ</t>
    </rPh>
    <phoneticPr fontId="3"/>
  </si>
  <si>
    <t>中堅自立活動教諭等資質向上研修講座</t>
    <rPh sb="0" eb="2">
      <t>チュウケン</t>
    </rPh>
    <rPh sb="2" eb="4">
      <t>ジリツ</t>
    </rPh>
    <rPh sb="4" eb="6">
      <t>カツドウ</t>
    </rPh>
    <rPh sb="6" eb="8">
      <t>キョウユ</t>
    </rPh>
    <rPh sb="8" eb="9">
      <t>トウ</t>
    </rPh>
    <rPh sb="9" eb="11">
      <t>シシツ</t>
    </rPh>
    <rPh sb="11" eb="13">
      <t>コウジョウ</t>
    </rPh>
    <rPh sb="13" eb="15">
      <t>ケンシュウ</t>
    </rPh>
    <rPh sb="15" eb="17">
      <t>コウザ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</si>
  <si>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</si>
  <si>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</si>
  <si>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中等教育学校</t>
    <rPh sb="0" eb="6">
      <t>チュウトウキョウイクガッコウ</t>
    </rPh>
    <phoneticPr fontId="3"/>
  </si>
  <si>
    <t>特別支援学校</t>
    <rPh sb="0" eb="6">
      <t>トクベツシエンガッコウ</t>
    </rPh>
    <phoneticPr fontId="3"/>
  </si>
  <si>
    <t>地区で主催する講座を受講する場合、601で申請してください。</t>
    <rPh sb="0" eb="2">
      <t>チク</t>
    </rPh>
    <rPh sb="3" eb="5">
      <t>シュサイ</t>
    </rPh>
    <rPh sb="7" eb="9">
      <t>コウザ</t>
    </rPh>
    <rPh sb="10" eb="12">
      <t>ジュコウ</t>
    </rPh>
    <rPh sb="14" eb="16">
      <t>バアイ</t>
    </rPh>
    <rPh sb="21" eb="23">
      <t>シンセイ</t>
    </rPh>
    <phoneticPr fontId="6"/>
  </si>
  <si>
    <t>ー</t>
    <phoneticPr fontId="3"/>
  </si>
  <si>
    <t>　○実施日が未定の講座については、実施日が決まり次第、Ｗｅｂページ（研修講座案内）に記載します。
　　４月中に実施日が決まらなかった講座については、申込時のリストからは削除されます。</t>
    <phoneticPr fontId="3"/>
  </si>
  <si>
    <t>　○選択研修の申込み後は、講座の開催状況について総合教育センターＷｅｂページ（選択研修講座のページ）で
　　確認をしてください。開催状況について個別の電話連絡等は行いません。</t>
    <phoneticPr fontId="3"/>
  </si>
  <si>
    <t>※申込みに関する注意事項（研修を選ぶ前に、まずお読みください）</t>
    <phoneticPr fontId="3"/>
  </si>
  <si>
    <t>　○講座一覧シートの講座名をクリックし、対象校種・教科や会場等の詳細をＷｅｂページで確認の上、
　　申込みを行ってください。総合教育センターが主催する講座はシラバス、他機関が主催する講座は
　　講座案内で詳細が確認できます。
　　注：講座案内に記載の「申込締切」「申込期間」は自己研鑽研修についてのものです。</t>
    <rPh sb="2" eb="4">
      <t>コウザ</t>
    </rPh>
    <rPh sb="4" eb="6">
      <t>イチラン</t>
    </rPh>
    <rPh sb="62" eb="64">
      <t>ソウゴウ</t>
    </rPh>
    <rPh sb="64" eb="66">
      <t>キョウイク</t>
    </rPh>
    <rPh sb="71" eb="73">
      <t>シュサイ</t>
    </rPh>
    <rPh sb="75" eb="77">
      <t>コウザ</t>
    </rPh>
    <rPh sb="83" eb="86">
      <t>タキカン</t>
    </rPh>
    <rPh sb="87" eb="89">
      <t>シュサイ</t>
    </rPh>
    <rPh sb="91" eb="93">
      <t>コウザ</t>
    </rPh>
    <rPh sb="97" eb="99">
      <t>コウザ</t>
    </rPh>
    <rPh sb="99" eb="101">
      <t>アンナイ</t>
    </rPh>
    <rPh sb="102" eb="104">
      <t>ショウサイ</t>
    </rPh>
    <rPh sb="105" eb="107">
      <t>カクニン</t>
    </rPh>
    <phoneticPr fontId="3"/>
  </si>
  <si>
    <t>　○講座名が同じで実施日が異なる講座は、同一内容で複数回実施する講座です。
　○２日以上の日程で実施される講座は、全日程に出席することが申込みの条件です。</t>
    <phoneticPr fontId="3"/>
  </si>
  <si>
    <t>選択
番号</t>
    <rPh sb="0" eb="2">
      <t>センタク</t>
    </rPh>
    <rPh sb="3" eb="5">
      <t>バンゴウ</t>
    </rPh>
    <phoneticPr fontId="4"/>
  </si>
  <si>
    <t>講座
番号</t>
    <rPh sb="0" eb="2">
      <t>コウザ</t>
    </rPh>
    <rPh sb="3" eb="5">
      <t>バンゴウ</t>
    </rPh>
    <phoneticPr fontId="3"/>
  </si>
  <si>
    <t>国語の授業づくり研修講座（小学校）</t>
  </si>
  <si>
    <t>算数の授業づくり研修講座（小学校）</t>
  </si>
  <si>
    <t>確かな学力を育む教科指導研修講座３　小学校図画工作</t>
  </si>
  <si>
    <t>国語（古典）の授業づくり研修講座</t>
  </si>
  <si>
    <t>数学の授業づくり研修講座（高等学校１）～数学の有用性について考える～</t>
  </si>
  <si>
    <t>数学の授業づくり研修講座（高等学校２）～数学的活動を取り入れた授業づくり～</t>
  </si>
  <si>
    <t>理科の授業づくり研修講座～博物館・研究所を訪ねて～</t>
  </si>
  <si>
    <t>農業科の授業づくり研修講座</t>
  </si>
  <si>
    <t>アカデミック・ライティングの基本と英文ライティング添削講座</t>
  </si>
  <si>
    <t>４技能を育てる英語テストの作り方①筆記テスト</t>
  </si>
  <si>
    <t>４技能を育てる英語テストの作り方②パフォーマンステスト</t>
  </si>
  <si>
    <t>グローバル人材の育成に求められる英語教育</t>
  </si>
  <si>
    <t>＜特別公開研究発表会＞高等学校英語教員フォーラム</t>
  </si>
  <si>
    <t>障がいのある児童生徒のための体育指導研修講座①（知的）</t>
  </si>
  <si>
    <t>障がいのある児童生徒のための体育指導研修講座②（肢体）</t>
  </si>
  <si>
    <t>特別支援教育研修講座４～教材・支援機器等を活用した指導実践～</t>
  </si>
  <si>
    <t>グローバル人材の育成研修講座</t>
  </si>
  <si>
    <t>「伝え合う力」を高める研修講座</t>
  </si>
  <si>
    <t>体験を通して学ぶ環境教育</t>
  </si>
  <si>
    <t>ＳＤＧｓの理解を深める研修講座～企業の取組に学ぶ～</t>
  </si>
  <si>
    <t>児童・生徒の問題行動等未然防止研修講座①</t>
  </si>
  <si>
    <t>児童・生徒の問題行動等未然防止研修講座②</t>
  </si>
  <si>
    <t>教職員対象手話講演会</t>
  </si>
  <si>
    <t>食に関する指導研修講座</t>
  </si>
  <si>
    <t>学校における食育推進研修講座</t>
  </si>
  <si>
    <t>栄養教諭・学校栄養職員研修講座</t>
  </si>
  <si>
    <t>健康相談等研修講座</t>
  </si>
  <si>
    <t>学校保健研修講座</t>
  </si>
  <si>
    <t>食物アレルギー・緊急時対応研修会１</t>
  </si>
  <si>
    <t>食物アレルギー・緊急時対応研修会２</t>
  </si>
  <si>
    <t>性に関する指導・エイズ・性感染症予防教育等研修講座</t>
  </si>
  <si>
    <t>公私立幼稚園・こども園就学前教育相談コーディネーターフォローアップ研修講座</t>
  </si>
  <si>
    <t>児童・生徒の犯罪被害防止教育研修講座</t>
  </si>
  <si>
    <t>【インクルーシブ教育ステップアップ研修講座２】多様な学び方をする子どもへの学習支援</t>
  </si>
  <si>
    <t>通級指導教室担当教員キャリアアップ研修講座１（言語）</t>
  </si>
  <si>
    <t>通級指導教室担当教員キャリアアップ研修講座２（情緒）</t>
  </si>
  <si>
    <t>インクルーシブ教育推進基礎研修講座１</t>
  </si>
  <si>
    <t>インクルーシブ教育推進基礎研修講座２</t>
  </si>
  <si>
    <t>全県幼稚園教育課程研修講座</t>
  </si>
  <si>
    <t>技術</t>
  </si>
  <si>
    <t>農業</t>
  </si>
  <si>
    <t>保健体育</t>
  </si>
  <si>
    <t>選択枠</t>
    <rPh sb="0" eb="2">
      <t>センタク</t>
    </rPh>
    <rPh sb="2" eb="3">
      <t>ワク</t>
    </rPh>
    <phoneticPr fontId="3"/>
  </si>
  <si>
    <t>キャリア開発班</t>
  </si>
  <si>
    <t>キャリア推進班</t>
  </si>
  <si>
    <t>研修指導班</t>
  </si>
  <si>
    <t>マネジメント研修班</t>
  </si>
  <si>
    <t>幼</t>
    <rPh sb="0" eb="1">
      <t>ヨウ</t>
    </rPh>
    <phoneticPr fontId="4"/>
  </si>
  <si>
    <t>実施日</t>
    <rPh sb="0" eb="2">
      <t>ジッシ</t>
    </rPh>
    <phoneticPr fontId="4"/>
  </si>
  <si>
    <t>日程
実施形態</t>
    <rPh sb="0" eb="2">
      <t>ニッテイ</t>
    </rPh>
    <rPh sb="3" eb="5">
      <t>ジッシ</t>
    </rPh>
    <rPh sb="5" eb="7">
      <t>ケイタイ</t>
    </rPh>
    <phoneticPr fontId="4"/>
  </si>
  <si>
    <t>101～：授業力向上区分　　401～：人格的資質・課題解決力向上区分</t>
    <rPh sb="5" eb="7">
      <t>ジュギョウ</t>
    </rPh>
    <rPh sb="7" eb="8">
      <t>リョク</t>
    </rPh>
    <rPh sb="8" eb="10">
      <t>コウジョウ</t>
    </rPh>
    <rPh sb="10" eb="12">
      <t>クブン</t>
    </rPh>
    <rPh sb="25" eb="27">
      <t>カダイ</t>
    </rPh>
    <rPh sb="27" eb="29">
      <t>カイケツ</t>
    </rPh>
    <rPh sb="29" eb="30">
      <t>リョク</t>
    </rPh>
    <rPh sb="30" eb="32">
      <t>コウジョウ</t>
    </rPh>
    <rPh sb="32" eb="34">
      <t>クブン</t>
    </rPh>
    <phoneticPr fontId="3"/>
  </si>
  <si>
    <t>定員</t>
  </si>
  <si>
    <t>幼稚園・子ども園</t>
    <rPh sb="0" eb="3">
      <t>ヨウチエン</t>
    </rPh>
    <rPh sb="4" eb="5">
      <t>コ</t>
    </rPh>
    <rPh sb="7" eb="8">
      <t>エン</t>
    </rPh>
    <phoneticPr fontId="3"/>
  </si>
  <si>
    <t>社会体験研修を１日追加して選択研修と置き換える場合、901で申請してください。</t>
    <rPh sb="0" eb="2">
      <t>シャカイ</t>
    </rPh>
    <rPh sb="2" eb="4">
      <t>タイケン</t>
    </rPh>
    <rPh sb="4" eb="6">
      <t>ケンシュウ</t>
    </rPh>
    <rPh sb="8" eb="9">
      <t>ニチ</t>
    </rPh>
    <rPh sb="9" eb="11">
      <t>ツイカ</t>
    </rPh>
    <rPh sb="13" eb="15">
      <t>センタク</t>
    </rPh>
    <rPh sb="15" eb="17">
      <t>ケンシュウ</t>
    </rPh>
    <rPh sb="18" eb="19">
      <t>オ</t>
    </rPh>
    <rPh sb="20" eb="21">
      <t>カ</t>
    </rPh>
    <rPh sb="23" eb="25">
      <t>バアイ</t>
    </rPh>
    <rPh sb="30" eb="32">
      <t>シンセイ</t>
    </rPh>
    <phoneticPr fontId="3"/>
  </si>
  <si>
    <t>総合教育センターが主催する指定研修を選択研修に振り替える場合、701で申請してください。</t>
    <rPh sb="0" eb="2">
      <t>ソウゴウ</t>
    </rPh>
    <rPh sb="2" eb="4">
      <t>キョウイク</t>
    </rPh>
    <rPh sb="9" eb="11">
      <t>シュサイ</t>
    </rPh>
    <rPh sb="13" eb="15">
      <t>シテイ</t>
    </rPh>
    <rPh sb="15" eb="17">
      <t>ケンシュウ</t>
    </rPh>
    <rPh sb="18" eb="20">
      <t>センタク</t>
    </rPh>
    <rPh sb="20" eb="22">
      <t>ケンシュウ</t>
    </rPh>
    <rPh sb="23" eb="24">
      <t>フ</t>
    </rPh>
    <rPh sb="25" eb="26">
      <t>カ</t>
    </rPh>
    <rPh sb="28" eb="30">
      <t>バアイ</t>
    </rPh>
    <rPh sb="35" eb="37">
      <t>シンセイ</t>
    </rPh>
    <phoneticPr fontId="6"/>
  </si>
  <si>
    <t>101～：授業力向上区分　　401～：人格的資質・課題解決力向上区分</t>
    <rPh sb="5" eb="7">
      <t>ジュギョウ</t>
    </rPh>
    <rPh sb="7" eb="8">
      <t>リョク</t>
    </rPh>
    <rPh sb="8" eb="10">
      <t>コウジョウ</t>
    </rPh>
    <rPh sb="10" eb="12">
      <t>クブン</t>
    </rPh>
    <rPh sb="19" eb="22">
      <t>ジンカクテキ</t>
    </rPh>
    <rPh sb="22" eb="24">
      <t>シシツ</t>
    </rPh>
    <rPh sb="25" eb="27">
      <t>カダイ</t>
    </rPh>
    <rPh sb="27" eb="29">
      <t>カイケツ</t>
    </rPh>
    <rPh sb="29" eb="30">
      <t>リョク</t>
    </rPh>
    <rPh sb="30" eb="32">
      <t>コウジョウ</t>
    </rPh>
    <rPh sb="32" eb="34">
      <t>クブン</t>
    </rPh>
    <phoneticPr fontId="3"/>
  </si>
  <si>
    <t>Small TalkからAcademic Discussionへ</t>
  </si>
  <si>
    <t>小学校英語レッツ・エンジョイ・イングリッシュ研修講座</t>
  </si>
  <si>
    <t>国語（近・現代文学）の授業づくり研修講座</t>
  </si>
  <si>
    <t>　○この表紙シートで、基本研修講座名と校種をリストから選択してください。
　　講座一覧シートに、受講対象の講座が表示されます。（対象外の講座は表示されず、空欄になります。）</t>
    <rPh sb="4" eb="6">
      <t>ヒョウシ</t>
    </rPh>
    <rPh sb="11" eb="13">
      <t>キホン</t>
    </rPh>
    <rPh sb="13" eb="15">
      <t>ケンシュウ</t>
    </rPh>
    <rPh sb="15" eb="17">
      <t>コウザ</t>
    </rPh>
    <rPh sb="17" eb="18">
      <t>メイ</t>
    </rPh>
    <rPh sb="19" eb="21">
      <t>コウシュ</t>
    </rPh>
    <rPh sb="27" eb="29">
      <t>センタク</t>
    </rPh>
    <rPh sb="39" eb="41">
      <t>コウザ</t>
    </rPh>
    <rPh sb="41" eb="43">
      <t>イチラン</t>
    </rPh>
    <rPh sb="48" eb="50">
      <t>ジュコウ</t>
    </rPh>
    <rPh sb="50" eb="52">
      <t>タイショウ</t>
    </rPh>
    <rPh sb="53" eb="55">
      <t>コウザ</t>
    </rPh>
    <rPh sb="56" eb="58">
      <t>ヒョウジ</t>
    </rPh>
    <rPh sb="64" eb="67">
      <t>タイショウガイ</t>
    </rPh>
    <rPh sb="68" eb="70">
      <t>コウザ</t>
    </rPh>
    <rPh sb="71" eb="73">
      <t>ヒョウジ</t>
    </rPh>
    <rPh sb="77" eb="79">
      <t>クウラン</t>
    </rPh>
    <phoneticPr fontId="3"/>
  </si>
  <si>
    <t>基本研修講座名をリストから選択してください↓</t>
    <rPh sb="0" eb="2">
      <t>キホン</t>
    </rPh>
    <rPh sb="2" eb="4">
      <t>ケンシュウ</t>
    </rPh>
    <rPh sb="4" eb="6">
      <t>コウザ</t>
    </rPh>
    <rPh sb="6" eb="7">
      <t>メイ</t>
    </rPh>
    <rPh sb="13" eb="15">
      <t>センタク</t>
    </rPh>
    <phoneticPr fontId="3"/>
  </si>
  <si>
    <t>　○市町村立学校の受講者で、地区が主催する研修を受講する場合は、選択番号601の申込みが必要です。</t>
    <rPh sb="2" eb="5">
      <t>シチョウソン</t>
    </rPh>
    <rPh sb="5" eb="6">
      <t>リツ</t>
    </rPh>
    <rPh sb="6" eb="8">
      <t>ガッコウ</t>
    </rPh>
    <rPh sb="9" eb="12">
      <t>ジュコウシャ</t>
    </rPh>
    <rPh sb="14" eb="16">
      <t>チク</t>
    </rPh>
    <rPh sb="17" eb="19">
      <t>シュサイ</t>
    </rPh>
    <rPh sb="21" eb="23">
      <t>ケンシュウ</t>
    </rPh>
    <rPh sb="24" eb="26">
      <t>ジュコウ</t>
    </rPh>
    <rPh sb="28" eb="30">
      <t>バアイ</t>
    </rPh>
    <rPh sb="32" eb="34">
      <t>センタク</t>
    </rPh>
    <rPh sb="34" eb="36">
      <t>バンゴウ</t>
    </rPh>
    <rPh sb="40" eb="42">
      <t>モウシコ</t>
    </rPh>
    <rPh sb="44" eb="46">
      <t>ヒツヨウ</t>
    </rPh>
    <phoneticPr fontId="3"/>
  </si>
  <si>
    <t>　○総合教育センターが主催する指定研修を選択研修へ振り替える場合、選択番号701の申込みが必要です。
　　　※ここでいう「指定研修」とは、学校や地区等ごとに受講が義務づけられている研修を指します。
　　　※振替は、別紙「総合教育センターが主催する指定研修講座一覧」に記載された講座の受講者である
　　　　場合に限ります。</t>
    <rPh sb="2" eb="4">
      <t>ソウゴウ</t>
    </rPh>
    <rPh sb="4" eb="6">
      <t>キョウイク</t>
    </rPh>
    <rPh sb="11" eb="13">
      <t>シュサイ</t>
    </rPh>
    <rPh sb="25" eb="26">
      <t>フ</t>
    </rPh>
    <rPh sb="27" eb="28">
      <t>カ</t>
    </rPh>
    <rPh sb="30" eb="32">
      <t>バアイ</t>
    </rPh>
    <rPh sb="33" eb="35">
      <t>センタク</t>
    </rPh>
    <rPh sb="35" eb="37">
      <t>バンゴウ</t>
    </rPh>
    <rPh sb="41" eb="43">
      <t>モウシコ</t>
    </rPh>
    <rPh sb="45" eb="47">
      <t>ヒツヨウ</t>
    </rPh>
    <rPh sb="103" eb="105">
      <t>フリカエ</t>
    </rPh>
    <rPh sb="138" eb="140">
      <t>コウザ</t>
    </rPh>
    <phoneticPr fontId="3"/>
  </si>
  <si>
    <t>　○５年研の受講者で、社会体験を１日追加して選択研修と置き換える場合、選択番号901の申込みが必要です。</t>
    <rPh sb="3" eb="4">
      <t>ネン</t>
    </rPh>
    <rPh sb="4" eb="5">
      <t>ケン</t>
    </rPh>
    <rPh sb="6" eb="9">
      <t>ジュコウシャ</t>
    </rPh>
    <rPh sb="11" eb="13">
      <t>シャカイ</t>
    </rPh>
    <rPh sb="13" eb="15">
      <t>タイケン</t>
    </rPh>
    <rPh sb="17" eb="18">
      <t>ニチ</t>
    </rPh>
    <rPh sb="18" eb="20">
      <t>ツイカ</t>
    </rPh>
    <rPh sb="22" eb="24">
      <t>センタク</t>
    </rPh>
    <rPh sb="24" eb="26">
      <t>ケンシュウ</t>
    </rPh>
    <rPh sb="27" eb="28">
      <t>オ</t>
    </rPh>
    <rPh sb="29" eb="30">
      <t>カ</t>
    </rPh>
    <rPh sb="32" eb="34">
      <t>バアイ</t>
    </rPh>
    <rPh sb="35" eb="37">
      <t>センタク</t>
    </rPh>
    <rPh sb="37" eb="39">
      <t>バンゴウ</t>
    </rPh>
    <rPh sb="43" eb="45">
      <t>モウシコ</t>
    </rPh>
    <rPh sb="47" eb="49">
      <t>ヒツヨウ</t>
    </rPh>
    <phoneticPr fontId="3"/>
  </si>
  <si>
    <t>　○教育局が主催する指定研修を選択研修へ振り替える場合、選択番号800番台の申込みが必要です。
　　　※振替は、別紙「教育局が主催する指定研修講座一覧」に記載された受講者である場合に限ります。
　　　※講座ごとに定められた選択番号800番台の番号を申し込んでください。</t>
    <rPh sb="2" eb="4">
      <t>キョウイク</t>
    </rPh>
    <rPh sb="4" eb="5">
      <t>キョク</t>
    </rPh>
    <rPh sb="6" eb="8">
      <t>シュサイ</t>
    </rPh>
    <rPh sb="20" eb="21">
      <t>フ</t>
    </rPh>
    <rPh sb="22" eb="23">
      <t>カ</t>
    </rPh>
    <rPh sb="25" eb="27">
      <t>バアイ</t>
    </rPh>
    <rPh sb="28" eb="30">
      <t>センタク</t>
    </rPh>
    <rPh sb="30" eb="32">
      <t>バンゴウ</t>
    </rPh>
    <rPh sb="35" eb="36">
      <t>バン</t>
    </rPh>
    <rPh sb="36" eb="37">
      <t>ダイ</t>
    </rPh>
    <rPh sb="38" eb="40">
      <t>モウシコ</t>
    </rPh>
    <rPh sb="42" eb="44">
      <t>ヒツヨウ</t>
    </rPh>
    <rPh sb="59" eb="61">
      <t>キョウイク</t>
    </rPh>
    <rPh sb="61" eb="62">
      <t>キョク</t>
    </rPh>
    <rPh sb="101" eb="103">
      <t>コウザ</t>
    </rPh>
    <rPh sb="106" eb="107">
      <t>サダ</t>
    </rPh>
    <rPh sb="111" eb="113">
      <t>センタク</t>
    </rPh>
    <rPh sb="113" eb="115">
      <t>バンゴウ</t>
    </rPh>
    <rPh sb="118" eb="119">
      <t>バン</t>
    </rPh>
    <rPh sb="119" eb="120">
      <t>ダイ</t>
    </rPh>
    <rPh sb="121" eb="123">
      <t>バンゴウ</t>
    </rPh>
    <rPh sb="124" eb="125">
      <t>モウ</t>
    </rPh>
    <rPh sb="126" eb="127">
      <t>コ</t>
    </rPh>
    <phoneticPr fontId="3"/>
  </si>
  <si>
    <t>令和５年度　選択研修講座一覧</t>
    <rPh sb="0" eb="2">
      <t>レイワ</t>
    </rPh>
    <phoneticPr fontId="4"/>
  </si>
  <si>
    <t>社会・地理歴史の授業づくり研修講座～フィールドワーク演習～</t>
  </si>
  <si>
    <t>社会・公民の授業づくり研修講座～法教育の意義と模擬裁判授業～</t>
  </si>
  <si>
    <t>数学の授業づくり研修講座（中学校）</t>
  </si>
  <si>
    <t>音楽の授業づくり研修講座２（小学校）</t>
  </si>
  <si>
    <t>音楽の授業づくり研修講座４（中学校・高等学校）</t>
  </si>
  <si>
    <t>家庭科の授業づくり研修講座１～「主体的に学習に取り組む態度」の評価を考える～</t>
  </si>
  <si>
    <t>家庭科の授業づくり研修講座２～「主体的・対話的で深い学び」を実現するための食生活の学習～</t>
  </si>
  <si>
    <t>英語教師のための発音指導法</t>
  </si>
  <si>
    <t>英語教師のためのパラグラフ・ライティングワークショップ</t>
    <rPh sb="0" eb="2">
      <t>エイゴ</t>
    </rPh>
    <phoneticPr fontId="1"/>
  </si>
  <si>
    <t>英語の授業でできるディベート活動と指導</t>
  </si>
  <si>
    <t>英語教育実践情報</t>
  </si>
  <si>
    <t>ＩＣＴを活用した英語授業①Basic</t>
  </si>
  <si>
    <t>ＩＣＴを活用した英語授業②Advanced</t>
  </si>
  <si>
    <t>生徒中心の英語授業をつくるコミュニケーション活動　協同学習入門</t>
  </si>
  <si>
    <t>工業技能向上研修講座～micro:bitによる電子回路製作の基礎～</t>
  </si>
  <si>
    <t>体育の学びの質を高める研修講座（小学校）①</t>
  </si>
  <si>
    <t>体育の学びの質を高める研修講座（小学校）②</t>
  </si>
  <si>
    <t>保健体育の学びの質を高める研修講座（中学校・高等学校等）</t>
  </si>
  <si>
    <t>体育の授業づくり研修講座（小学校）①</t>
  </si>
  <si>
    <t>体育の授業づくり研修講座（小学校）②</t>
  </si>
  <si>
    <t>体育の授業づくり研修講座（小学校）③</t>
  </si>
  <si>
    <t>体育の授業づくり研修講座（小学校）④</t>
  </si>
  <si>
    <t>体育の授業づくり研修講座（小学校）⑤</t>
  </si>
  <si>
    <t>体育の授業づくり研修講座（小学校）⑥</t>
  </si>
  <si>
    <t>保健体育の授業づくり研修講座（中学校・高等学校等）①</t>
  </si>
  <si>
    <t>保健体育の授業づくり研修講座（中学校・高等学校等）②</t>
  </si>
  <si>
    <t>保健体育の授業づくり研修講座（中学校・高等学校等）③</t>
  </si>
  <si>
    <t>保健体育の授業づくり研修講座（中学校・高等学校等）④</t>
  </si>
  <si>
    <t>学校体育武道実技認定研修講座（３日間）―剣道―</t>
  </si>
  <si>
    <t>家族理解と支援研修講座～保護者とのより良いつながり方～</t>
  </si>
  <si>
    <t>いじめ問題への対応研修講座</t>
  </si>
  <si>
    <t>防災教育研修講座①（赤十字社の防災実践の内容含む）</t>
  </si>
  <si>
    <t>防災教育研修講座②（赤十字社の防災実践の内容含む）</t>
  </si>
  <si>
    <t>幼保こ小連携研修講座～幼児教育と小学校教育の円滑な接続を目指して～</t>
  </si>
  <si>
    <t>学校体育指導者研修講座（小学校の部）(器械運動系）</t>
  </si>
  <si>
    <t>学校体育指導者研修講座（小学校の部）(ボール運動系）</t>
  </si>
  <si>
    <t>学校体育指導者研修講座（中学校・高等学校の部）（保健）</t>
  </si>
  <si>
    <t>学校体育指導者研修講座（中学校・高等学校の部）（陸上競技）</t>
  </si>
  <si>
    <t>学校体育指導者研修講座（中学校・高等学校の部）（水泳）</t>
  </si>
  <si>
    <t>学校体育指導者研修講座（中学校・高等学校の部）（武道：柔道）</t>
  </si>
  <si>
    <t>幼保合同研修講座</t>
  </si>
  <si>
    <t>校種</t>
    <rPh sb="0" eb="2">
      <t>コウシュ</t>
    </rPh>
    <phoneticPr fontId="3"/>
  </si>
  <si>
    <t>講座名</t>
    <rPh sb="0" eb="2">
      <t>コウザ</t>
    </rPh>
    <rPh sb="2" eb="3">
      <t>メイ</t>
    </rPh>
    <phoneticPr fontId="3"/>
  </si>
  <si>
    <t>音楽</t>
  </si>
  <si>
    <t>家庭</t>
  </si>
  <si>
    <t>情報</t>
  </si>
  <si>
    <t>PM</t>
    <phoneticPr fontId="3"/>
  </si>
  <si>
    <t>AM</t>
    <phoneticPr fontId="3"/>
  </si>
  <si>
    <t>１日</t>
    <rPh sb="1" eb="2">
      <t>ニチ</t>
    </rPh>
    <phoneticPr fontId="3"/>
  </si>
  <si>
    <t>オンライン</t>
    <phoneticPr fontId="3"/>
  </si>
  <si>
    <t>勤務校</t>
    <rPh sb="0" eb="2">
      <t>キンム</t>
    </rPh>
    <rPh sb="2" eb="3">
      <t>コウ</t>
    </rPh>
    <phoneticPr fontId="3"/>
  </si>
  <si>
    <t>【小・中・高・中等・特】</t>
  </si>
  <si>
    <t>【高・中等・特】</t>
    <phoneticPr fontId="3"/>
  </si>
  <si>
    <t>【小・特】</t>
    <rPh sb="1" eb="2">
      <t>ショウ</t>
    </rPh>
    <rPh sb="3" eb="4">
      <t>トク</t>
    </rPh>
    <phoneticPr fontId="3"/>
  </si>
  <si>
    <t>【小・特】</t>
    <phoneticPr fontId="3"/>
  </si>
  <si>
    <t>【中・高・中等・特】</t>
    <phoneticPr fontId="3"/>
  </si>
  <si>
    <t>【中・高・中等】</t>
  </si>
  <si>
    <t>【幼・小・特】</t>
    <rPh sb="1" eb="2">
      <t>ヨウ</t>
    </rPh>
    <rPh sb="3" eb="4">
      <t>ショウ</t>
    </rPh>
    <phoneticPr fontId="3"/>
  </si>
  <si>
    <t>【幼・小・中・高・中等・特】</t>
    <rPh sb="1" eb="2">
      <t>ヨウ</t>
    </rPh>
    <rPh sb="3" eb="4">
      <t>ショウ</t>
    </rPh>
    <phoneticPr fontId="3"/>
  </si>
  <si>
    <t>【幼】</t>
    <rPh sb="1" eb="2">
      <t>ヨウ</t>
    </rPh>
    <phoneticPr fontId="3"/>
  </si>
  <si>
    <t>○</t>
    <phoneticPr fontId="3"/>
  </si>
  <si>
    <t>×</t>
    <phoneticPr fontId="3"/>
  </si>
  <si>
    <t>2023-300201</t>
  </si>
  <si>
    <t>2023-300202</t>
  </si>
  <si>
    <t>2023-300203</t>
  </si>
  <si>
    <t>2023-300204</t>
  </si>
  <si>
    <t>2023-300205</t>
  </si>
  <si>
    <t>2023-300206</t>
  </si>
  <si>
    <t>2023-300208</t>
  </si>
  <si>
    <t>2023-300210</t>
  </si>
  <si>
    <t>2023-300211</t>
  </si>
  <si>
    <t>2023-300212</t>
  </si>
  <si>
    <t>2023-300213</t>
  </si>
  <si>
    <t>2023-300214</t>
  </si>
  <si>
    <t>2023-300216</t>
  </si>
  <si>
    <t>2023-300218</t>
  </si>
  <si>
    <t>2023-300219</t>
  </si>
  <si>
    <t>2023-300220</t>
  </si>
  <si>
    <t>2023-300221</t>
  </si>
  <si>
    <t>2023-300222</t>
  </si>
  <si>
    <t>2023-300223</t>
  </si>
  <si>
    <t>2023-300224</t>
  </si>
  <si>
    <t>2023-300225</t>
  </si>
  <si>
    <t>2023-300226</t>
  </si>
  <si>
    <t>2023-300227</t>
  </si>
  <si>
    <t>2023-300228</t>
  </si>
  <si>
    <t>2023-300229</t>
  </si>
  <si>
    <t>2023-300230</t>
  </si>
  <si>
    <t>2023-300231</t>
  </si>
  <si>
    <t>2023-300233</t>
  </si>
  <si>
    <t>2023-300234</t>
  </si>
  <si>
    <t>2023-300235</t>
  </si>
  <si>
    <t>2023-300236</t>
  </si>
  <si>
    <t>2023-300238</t>
  </si>
  <si>
    <t>2023-300239</t>
  </si>
  <si>
    <t>2023-300240</t>
  </si>
  <si>
    <t>2023-300241</t>
  </si>
  <si>
    <t>2023-300242</t>
  </si>
  <si>
    <t>2023-300243</t>
  </si>
  <si>
    <t>2023-300246</t>
  </si>
  <si>
    <t>2023-300248</t>
  </si>
  <si>
    <t>2023-300249</t>
  </si>
  <si>
    <t>2023-300253</t>
  </si>
  <si>
    <t>2023-300254</t>
  </si>
  <si>
    <t>2023-300255</t>
  </si>
  <si>
    <t>2023-300256</t>
  </si>
  <si>
    <t>2023-300257</t>
  </si>
  <si>
    <t>2023-300258</t>
  </si>
  <si>
    <t>2023-300259</t>
  </si>
  <si>
    <t>2023-300260</t>
  </si>
  <si>
    <t>2023-300261</t>
  </si>
  <si>
    <t>2023-300262</t>
  </si>
  <si>
    <t>2023-300263</t>
  </si>
  <si>
    <t>2023-300264</t>
  </si>
  <si>
    <t>2023-300265</t>
  </si>
  <si>
    <t>2023-300266</t>
  </si>
  <si>
    <t>2023-300267</t>
  </si>
  <si>
    <t>2023-300268</t>
  </si>
  <si>
    <t>2023-300269</t>
  </si>
  <si>
    <t>2023-300270</t>
  </si>
  <si>
    <t>2023-300271</t>
  </si>
  <si>
    <t>2023-300272</t>
  </si>
  <si>
    <t>2023-300273</t>
  </si>
  <si>
    <t>2023-300274</t>
  </si>
  <si>
    <t>2023-300275</t>
  </si>
  <si>
    <t>2023-300276</t>
  </si>
  <si>
    <t>2023-300401</t>
  </si>
  <si>
    <t>2023-300402</t>
  </si>
  <si>
    <t>2023-300403</t>
  </si>
  <si>
    <t>2023-300404</t>
  </si>
  <si>
    <t>2023-300405</t>
  </si>
  <si>
    <t>2023-300406</t>
  </si>
  <si>
    <t>2023-300407</t>
  </si>
  <si>
    <t>2023-300409</t>
  </si>
  <si>
    <t>2023-300410</t>
  </si>
  <si>
    <t>2023-300412</t>
  </si>
  <si>
    <t>2023-300414</t>
  </si>
  <si>
    <t>2023-300415</t>
  </si>
  <si>
    <t>2023-300416</t>
  </si>
  <si>
    <t>2023-300417</t>
  </si>
  <si>
    <t>2023-300418</t>
  </si>
  <si>
    <t>2023-300419</t>
  </si>
  <si>
    <t>2023-300420</t>
  </si>
  <si>
    <t>2023-300421</t>
  </si>
  <si>
    <t>2023-300422</t>
  </si>
  <si>
    <t>2023-300423</t>
  </si>
  <si>
    <t>2023-300424</t>
  </si>
  <si>
    <t>2023-300425</t>
  </si>
  <si>
    <t>2023-300426</t>
  </si>
  <si>
    <t>2023-300501</t>
  </si>
  <si>
    <t>2023-300502</t>
  </si>
  <si>
    <t>2023-300503</t>
  </si>
  <si>
    <t>2023-300504</t>
  </si>
  <si>
    <t>2023-300505</t>
  </si>
  <si>
    <t>2023-300506</t>
  </si>
  <si>
    <t>2023-300507</t>
  </si>
  <si>
    <t>2023-300601</t>
  </si>
  <si>
    <t>2023-300602</t>
  </si>
  <si>
    <t>2023-300603</t>
  </si>
  <si>
    <t>2023-310252</t>
  </si>
  <si>
    <t>2023-310253</t>
  </si>
  <si>
    <t>2023-310254</t>
  </si>
  <si>
    <t>2023-310255</t>
  </si>
  <si>
    <t>2023-310256</t>
  </si>
  <si>
    <t>2023-310257</t>
  </si>
  <si>
    <t>2023-310258</t>
  </si>
  <si>
    <t>2023-310259</t>
  </si>
  <si>
    <t>2023-310411</t>
  </si>
  <si>
    <t>2023-310426</t>
  </si>
  <si>
    <t>2023-310427</t>
  </si>
  <si>
    <t>2023-310430</t>
  </si>
  <si>
    <t>2023-310431</t>
  </si>
  <si>
    <t>2023-310436</t>
  </si>
  <si>
    <t>2023-310439</t>
  </si>
  <si>
    <t>2023-310440</t>
  </si>
  <si>
    <t>2023-330803</t>
  </si>
  <si>
    <t/>
  </si>
  <si>
    <t>PM</t>
  </si>
  <si>
    <t>他</t>
  </si>
  <si>
    <t>AM</t>
  </si>
  <si>
    <t>１日</t>
  </si>
  <si>
    <t>勤務校</t>
  </si>
  <si>
    <t>オンライン</t>
  </si>
  <si>
    <t>総教Ｃ又はオンライン</t>
  </si>
  <si>
    <t>企画調整班</t>
    <rPh sb="0" eb="2">
      <t>キカク</t>
    </rPh>
    <rPh sb="2" eb="4">
      <t>チョウセイ</t>
    </rPh>
    <rPh sb="4" eb="5">
      <t>ハン</t>
    </rPh>
    <phoneticPr fontId="3"/>
  </si>
  <si>
    <t>【幼・小・特】</t>
    <rPh sb="1" eb="2">
      <t>ヨウ</t>
    </rPh>
    <rPh sb="3" eb="4">
      <t>ショウ</t>
    </rPh>
    <rPh sb="5" eb="6">
      <t>トク</t>
    </rPh>
    <phoneticPr fontId="3"/>
  </si>
  <si>
    <t>社会
地歴公民</t>
    <rPh sb="5" eb="7">
      <t>コウミン</t>
    </rPh>
    <phoneticPr fontId="3"/>
  </si>
  <si>
    <t>社会
地歴公民</t>
    <rPh sb="3" eb="5">
      <t>チレキ</t>
    </rPh>
    <phoneticPr fontId="3"/>
  </si>
  <si>
    <t>【中・高・中等・特】</t>
    <rPh sb="1" eb="2">
      <t>チュウ</t>
    </rPh>
    <phoneticPr fontId="3"/>
  </si>
  <si>
    <t>【中・高・中等・特】</t>
    <rPh sb="3" eb="4">
      <t>コウ</t>
    </rPh>
    <phoneticPr fontId="3"/>
  </si>
  <si>
    <t>【幼・小・中・高・中等・特】</t>
    <phoneticPr fontId="3"/>
  </si>
  <si>
    <t>8/22(火)～9/22(金)の
机上研修も受講</t>
    <rPh sb="5" eb="6">
      <t>カ</t>
    </rPh>
    <rPh sb="13" eb="14">
      <t>キン</t>
    </rPh>
    <rPh sb="17" eb="19">
      <t>キジョウ</t>
    </rPh>
    <rPh sb="19" eb="21">
      <t>ケンシュウ</t>
    </rPh>
    <rPh sb="22" eb="24">
      <t>ジュコウ</t>
    </rPh>
    <phoneticPr fontId="3"/>
  </si>
  <si>
    <t>行政部厚生課</t>
  </si>
  <si>
    <t>一般教職員対象メンタルヘルス研修第１回目（仮）</t>
    <phoneticPr fontId="3"/>
  </si>
  <si>
    <t>【高・中等・特】</t>
  </si>
  <si>
    <t>【高・中等・特】</t>
    <rPh sb="1" eb="2">
      <t>タカ</t>
    </rPh>
    <rPh sb="3" eb="5">
      <t>チュウトウ</t>
    </rPh>
    <rPh sb="6" eb="7">
      <t>トク</t>
    </rPh>
    <phoneticPr fontId="3"/>
  </si>
  <si>
    <t>一般教職員対象メンタルヘルス研修第２回目（仮）</t>
    <phoneticPr fontId="3"/>
  </si>
  <si>
    <t>一般教職員対象メンタルヘルス研修第３回目（仮）</t>
    <phoneticPr fontId="3"/>
  </si>
  <si>
    <t>一般教職員対象メンタルヘルス研修第４回目（仮）</t>
    <phoneticPr fontId="3"/>
  </si>
  <si>
    <t>第１回インクルーシブ教育推進フォーラム
～小・中学校における「インクルーシブな学校」づくり～</t>
    <phoneticPr fontId="3"/>
  </si>
  <si>
    <t>インクルーシブ教育推進課</t>
  </si>
  <si>
    <t>第２回インクルーシブ教育推進フォーラム
～県立学校における「インクルーシブな学校」づくり～</t>
    <phoneticPr fontId="3"/>
  </si>
  <si>
    <t>指導部保健体育課</t>
  </si>
  <si>
    <t>喫煙・飲酒・薬物乱用防止教育研修講座</t>
    <phoneticPr fontId="3"/>
  </si>
  <si>
    <t>支援部子ども教育支援課</t>
  </si>
  <si>
    <t>【小】</t>
    <phoneticPr fontId="3"/>
  </si>
  <si>
    <t>小学校児童指導担当教員連絡協議会</t>
    <phoneticPr fontId="3"/>
  </si>
  <si>
    <t>中学校生徒指導担当教員連絡協議会</t>
    <phoneticPr fontId="3"/>
  </si>
  <si>
    <t>【中・中等】</t>
    <rPh sb="1" eb="2">
      <t>チュウ</t>
    </rPh>
    <rPh sb="3" eb="5">
      <t>チュウトウ</t>
    </rPh>
    <phoneticPr fontId="3"/>
  </si>
  <si>
    <t>くらし安全部消費生活課</t>
  </si>
  <si>
    <t>消費者教育教員研修１【法律・消費者被害】</t>
    <phoneticPr fontId="3"/>
  </si>
  <si>
    <t>消費者教育教員研修２【環境】</t>
    <rPh sb="11" eb="13">
      <t>カンキョウ</t>
    </rPh>
    <phoneticPr fontId="3"/>
  </si>
  <si>
    <t>消費者教育教員研修３【食の安全・安心】</t>
    <phoneticPr fontId="3"/>
  </si>
  <si>
    <t>消費者教育教員研修４【金融①】</t>
    <phoneticPr fontId="3"/>
  </si>
  <si>
    <t>消費者教育教員研修５【製品安全／情報】</t>
    <phoneticPr fontId="3"/>
  </si>
  <si>
    <t>消費者教育教員研修６【消費者市民社会】</t>
    <phoneticPr fontId="3"/>
  </si>
  <si>
    <t>消費者教育教員研修７【金融②】</t>
    <phoneticPr fontId="3"/>
  </si>
  <si>
    <t>県立青少年センター科学部科学支援課</t>
  </si>
  <si>
    <t>顕微鏡の操作方法と化学実験の基礎</t>
    <phoneticPr fontId="3"/>
  </si>
  <si>
    <t>身近な素材で科学工作・実験（物理分野）</t>
    <phoneticPr fontId="3"/>
  </si>
  <si>
    <t>【小・中・高・中等・特】</t>
    <rPh sb="3" eb="4">
      <t>チュウ</t>
    </rPh>
    <rPh sb="5" eb="6">
      <t>コウ</t>
    </rPh>
    <rPh sb="7" eb="9">
      <t>チュウトウ</t>
    </rPh>
    <rPh sb="10" eb="11">
      <t>トク</t>
    </rPh>
    <phoneticPr fontId="3"/>
  </si>
  <si>
    <t>ロボットプログラミング講座</t>
    <phoneticPr fontId="3"/>
  </si>
  <si>
    <t>県立青少年センター指導者育成課</t>
  </si>
  <si>
    <t>すぐに役立つアイスブレイキング（アクティビティ体験型）</t>
    <phoneticPr fontId="3"/>
  </si>
  <si>
    <t>みんなで課題解決！イニシアティブゲーム体験</t>
    <phoneticPr fontId="3"/>
  </si>
  <si>
    <t>気候変動対策講座　ー気候変動の影響と対策について考えるー</t>
    <phoneticPr fontId="3"/>
  </si>
  <si>
    <t>茶の食育講座</t>
    <phoneticPr fontId="3"/>
  </si>
  <si>
    <t>【小・中・高・中等・特】</t>
    <rPh sb="1" eb="2">
      <t>ショウ</t>
    </rPh>
    <phoneticPr fontId="3"/>
  </si>
  <si>
    <t>あなたのパソコンで地形を見る</t>
    <phoneticPr fontId="3"/>
  </si>
  <si>
    <t>県立生命の星・地球博物館</t>
  </si>
  <si>
    <t>先生のための地層と化石入門　ハマの地形編（２日）</t>
    <phoneticPr fontId="3"/>
  </si>
  <si>
    <t>情報科実践事例報告会2023</t>
    <phoneticPr fontId="3"/>
  </si>
  <si>
    <t>【高・中等】</t>
    <rPh sb="1" eb="2">
      <t>コウ</t>
    </rPh>
    <rPh sb="3" eb="5">
      <t>チュウトウ</t>
    </rPh>
    <phoneticPr fontId="3"/>
  </si>
  <si>
    <t>理科</t>
    <rPh sb="0" eb="2">
      <t>リカ</t>
    </rPh>
    <phoneticPr fontId="3"/>
  </si>
  <si>
    <t>実践！単元またぎ思考
～細胞周期と細胞分化～脊椎動物はどのように出現したのか？</t>
    <phoneticPr fontId="3"/>
  </si>
  <si>
    <t>国語</t>
    <rPh sb="0" eb="2">
      <t>コクゴ</t>
    </rPh>
    <phoneticPr fontId="3"/>
  </si>
  <si>
    <t>神奈川県高等学校教科研究会　国語部会</t>
    <rPh sb="14" eb="16">
      <t>コクゴ</t>
    </rPh>
    <phoneticPr fontId="3"/>
  </si>
  <si>
    <t>【高】</t>
    <rPh sb="1" eb="2">
      <t>コウ</t>
    </rPh>
    <phoneticPr fontId="3"/>
  </si>
  <si>
    <t>県立商業科教員「夏研修2023」</t>
    <phoneticPr fontId="3"/>
  </si>
  <si>
    <t>商業</t>
    <rPh sb="0" eb="2">
      <t>ショウギョウ</t>
    </rPh>
    <phoneticPr fontId="3"/>
  </si>
  <si>
    <t>国際教室及び国際担当者向け研修講座</t>
    <phoneticPr fontId="3"/>
  </si>
  <si>
    <t>【高・中等】</t>
    <phoneticPr fontId="3"/>
  </si>
  <si>
    <t>教員のための県立川崎図書館活用講座</t>
    <phoneticPr fontId="3"/>
  </si>
  <si>
    <t>なし</t>
  </si>
  <si>
    <t>生涯学習部生涯学習課</t>
  </si>
  <si>
    <t>プログラミング未経験者も歓迎</t>
  </si>
  <si>
    <t>環境科学センター環境活動推進課</t>
  </si>
  <si>
    <t>農水産部農業振興課</t>
  </si>
  <si>
    <t>県立歴史博物館</t>
  </si>
  <si>
    <t>神奈川県高等学校教科研究会　情報部会</t>
  </si>
  <si>
    <t>神奈川県高等学校教科研究会　理科部会</t>
  </si>
  <si>
    <t>県立学校長会議専門学科部会商業分科会</t>
  </si>
  <si>
    <t>ＪＩＣＡ横浜 市民参加協力課</t>
  </si>
  <si>
    <t>県立川崎図書館</t>
  </si>
  <si>
    <t>CDドライブ付きPC（Windows）持参</t>
    <phoneticPr fontId="3"/>
  </si>
  <si>
    <t>生徒指導担当教員対象</t>
    <rPh sb="8" eb="10">
      <t>タイショウ</t>
    </rPh>
    <phoneticPr fontId="3"/>
  </si>
  <si>
    <t>①10/21
②10/22</t>
    <phoneticPr fontId="3"/>
  </si>
  <si>
    <t>①8/7
②8/8</t>
    <phoneticPr fontId="3"/>
  </si>
  <si>
    <t>オンデマンド配信</t>
    <phoneticPr fontId="3"/>
  </si>
  <si>
    <t>美術
工芸</t>
  </si>
  <si>
    <t>8/21：AM
12/7：PM</t>
  </si>
  <si>
    <t>第１回と第２回は別内容</t>
    <rPh sb="0" eb="1">
      <t>ダイ</t>
    </rPh>
    <rPh sb="2" eb="3">
      <t>カイ</t>
    </rPh>
    <rPh sb="4" eb="5">
      <t>ダイ</t>
    </rPh>
    <rPh sb="6" eb="7">
      <t>カイ</t>
    </rPh>
    <rPh sb="8" eb="9">
      <t>ベツ</t>
    </rPh>
    <rPh sb="9" eb="11">
      <t>ナイヨウ</t>
    </rPh>
    <phoneticPr fontId="3"/>
  </si>
  <si>
    <t>第１回防災教育研修講座</t>
    <rPh sb="0" eb="1">
      <t>ダイ</t>
    </rPh>
    <rPh sb="2" eb="3">
      <t>カイ</t>
    </rPh>
    <rPh sb="3" eb="5">
      <t>ボウサイ</t>
    </rPh>
    <rPh sb="5" eb="7">
      <t>キョウイク</t>
    </rPh>
    <rPh sb="7" eb="9">
      <t>ケンシュウ</t>
    </rPh>
    <rPh sb="9" eb="11">
      <t>コウザ</t>
    </rPh>
    <phoneticPr fontId="3"/>
  </si>
  <si>
    <t>第２回防災教育研修講座</t>
    <rPh sb="3" eb="5">
      <t>ボウサイ</t>
    </rPh>
    <rPh sb="5" eb="7">
      <t>キョウイク</t>
    </rPh>
    <rPh sb="7" eb="9">
      <t>ケンシュウ</t>
    </rPh>
    <rPh sb="9" eb="11">
      <t>コウザ</t>
    </rPh>
    <phoneticPr fontId="3"/>
  </si>
  <si>
    <t>第３回防災教育研修講座</t>
    <rPh sb="3" eb="5">
      <t>ボウサイ</t>
    </rPh>
    <rPh sb="5" eb="7">
      <t>キョウイク</t>
    </rPh>
    <rPh sb="7" eb="9">
      <t>ケンシュウ</t>
    </rPh>
    <rPh sb="9" eb="11">
      <t>コウザ</t>
    </rPh>
    <phoneticPr fontId="3"/>
  </si>
  <si>
    <t>第４回防災教育研修講座</t>
    <rPh sb="3" eb="5">
      <t>ボウサイ</t>
    </rPh>
    <rPh sb="5" eb="7">
      <t>キョウイク</t>
    </rPh>
    <rPh sb="7" eb="9">
      <t>ケンシュウ</t>
    </rPh>
    <rPh sb="9" eb="11">
      <t>コウザ</t>
    </rPh>
    <phoneticPr fontId="3"/>
  </si>
  <si>
    <t>第１回～第４回とも同内容</t>
    <rPh sb="0" eb="1">
      <t>ダイ</t>
    </rPh>
    <rPh sb="2" eb="3">
      <t>カイ</t>
    </rPh>
    <rPh sb="4" eb="5">
      <t>ダイ</t>
    </rPh>
    <rPh sb="9" eb="10">
      <t>ドウ</t>
    </rPh>
    <rPh sb="10" eb="12">
      <t>ナイヨウ</t>
    </rPh>
    <phoneticPr fontId="3"/>
  </si>
  <si>
    <t>第１回生涯学習指導者研修「学校と地域との協働推進コース」</t>
    <rPh sb="0" eb="1">
      <t>ダイ</t>
    </rPh>
    <rPh sb="2" eb="3">
      <t>カイ</t>
    </rPh>
    <phoneticPr fontId="3"/>
  </si>
  <si>
    <t>第２回生涯学習指導者研修「学校と地域との協働推進コース」</t>
    <rPh sb="0" eb="1">
      <t>ダイ</t>
    </rPh>
    <rPh sb="2" eb="3">
      <t>カイ</t>
    </rPh>
    <phoneticPr fontId="3"/>
  </si>
  <si>
    <t>第３回生涯学習指導者研修「学校と地域との協働推進コース」</t>
    <rPh sb="0" eb="1">
      <t>ダイ</t>
    </rPh>
    <rPh sb="2" eb="3">
      <t>カイ</t>
    </rPh>
    <phoneticPr fontId="3"/>
  </si>
  <si>
    <t>第４回生涯学習指導者研修「学校と地域との協働推進コース」</t>
    <rPh sb="0" eb="1">
      <t>ダイ</t>
    </rPh>
    <rPh sb="2" eb="3">
      <t>カイ</t>
    </rPh>
    <phoneticPr fontId="3"/>
  </si>
  <si>
    <t>第１回～第４回は別内容</t>
    <rPh sb="8" eb="9">
      <t>ベツ</t>
    </rPh>
    <rPh sb="9" eb="11">
      <t>ナイヨウ</t>
    </rPh>
    <phoneticPr fontId="3"/>
  </si>
  <si>
    <t>第１回グループワークの活用法</t>
    <rPh sb="0" eb="1">
      <t>ダイ</t>
    </rPh>
    <rPh sb="2" eb="3">
      <t>カイ</t>
    </rPh>
    <phoneticPr fontId="3"/>
  </si>
  <si>
    <t>第２回グループワークの活用法</t>
    <rPh sb="0" eb="1">
      <t>ダイ</t>
    </rPh>
    <rPh sb="2" eb="3">
      <t>カイ</t>
    </rPh>
    <phoneticPr fontId="3"/>
  </si>
  <si>
    <t>初心者向け研修
第１回と第２回は別内容</t>
    <rPh sb="0" eb="3">
      <t>ショシンシャ</t>
    </rPh>
    <rPh sb="3" eb="4">
      <t>ム</t>
    </rPh>
    <rPh sb="5" eb="7">
      <t>ケンシュウ</t>
    </rPh>
    <rPh sb="8" eb="9">
      <t>ダイ</t>
    </rPh>
    <rPh sb="10" eb="11">
      <t>カイ</t>
    </rPh>
    <rPh sb="12" eb="13">
      <t>ダイ</t>
    </rPh>
    <rPh sb="14" eb="15">
      <t>カイ</t>
    </rPh>
    <rPh sb="16" eb="17">
      <t>ベツ</t>
    </rPh>
    <rPh sb="17" eb="19">
      <t>ナイヨウ</t>
    </rPh>
    <phoneticPr fontId="3"/>
  </si>
  <si>
    <t>第１回すぐに役立つアイスブレイキング（指導体験型）</t>
    <rPh sb="0" eb="1">
      <t>ダイ</t>
    </rPh>
    <rPh sb="2" eb="3">
      <t>カイ</t>
    </rPh>
    <phoneticPr fontId="3"/>
  </si>
  <si>
    <t>第２回すぐに役立つアイスブレイキング（指導体験型）</t>
    <rPh sb="0" eb="1">
      <t>ダイ</t>
    </rPh>
    <rPh sb="2" eb="3">
      <t>カイ</t>
    </rPh>
    <phoneticPr fontId="3"/>
  </si>
  <si>
    <t>初心者向け研修
２回とも同内容</t>
    <rPh sb="0" eb="3">
      <t>ショシンシャ</t>
    </rPh>
    <rPh sb="3" eb="4">
      <t>ム</t>
    </rPh>
    <rPh sb="5" eb="7">
      <t>ケンシュウ</t>
    </rPh>
    <rPh sb="12" eb="13">
      <t>ドウ</t>
    </rPh>
    <rPh sb="13" eb="15">
      <t>ナイヨウ</t>
    </rPh>
    <phoneticPr fontId="3"/>
  </si>
  <si>
    <t>第１回アートを通じたインクルーシブな授業づくり</t>
    <rPh sb="0" eb="1">
      <t>ダイ</t>
    </rPh>
    <rPh sb="2" eb="3">
      <t>カイ</t>
    </rPh>
    <phoneticPr fontId="3"/>
  </si>
  <si>
    <t>第２回アートを通じたインクルーシブな授業づくり</t>
    <rPh sb="0" eb="1">
      <t>ダイ</t>
    </rPh>
    <rPh sb="2" eb="3">
      <t>カイ</t>
    </rPh>
    <phoneticPr fontId="3"/>
  </si>
  <si>
    <t>第３回アートを通じたインクルーシブな授業づくり</t>
    <rPh sb="0" eb="1">
      <t>ダイ</t>
    </rPh>
    <rPh sb="2" eb="3">
      <t>カイ</t>
    </rPh>
    <phoneticPr fontId="3"/>
  </si>
  <si>
    <t>福祉子どもみらい局　共生推進本部室</t>
    <phoneticPr fontId="3"/>
  </si>
  <si>
    <t>当事者目線の障がい福祉１【障がいの理解】</t>
    <phoneticPr fontId="3"/>
  </si>
  <si>
    <t>当事者目線の障がい福祉２【障がい児・者への支援】</t>
    <phoneticPr fontId="3"/>
  </si>
  <si>
    <t>なし</t>
    <phoneticPr fontId="3"/>
  </si>
  <si>
    <t>オンデマンド配信</t>
  </si>
  <si>
    <t>第１回教員のための博物館講座</t>
    <rPh sb="0" eb="1">
      <t>ダイ</t>
    </rPh>
    <rPh sb="2" eb="3">
      <t>カイ</t>
    </rPh>
    <phoneticPr fontId="3"/>
  </si>
  <si>
    <t>第２回教員のための博物館講座</t>
    <rPh sb="0" eb="1">
      <t>ダイ</t>
    </rPh>
    <rPh sb="2" eb="3">
      <t>カイ</t>
    </rPh>
    <phoneticPr fontId="3"/>
  </si>
  <si>
    <t>第２回とも同内容</t>
    <rPh sb="0" eb="1">
      <t>ダイ</t>
    </rPh>
    <phoneticPr fontId="3"/>
  </si>
  <si>
    <t>第１回とも同内容</t>
    <rPh sb="0" eb="1">
      <t>ダイ</t>
    </rPh>
    <phoneticPr fontId="3"/>
  </si>
  <si>
    <t>集合・オンラインのハイブリット開催</t>
    <rPh sb="0" eb="2">
      <t>シュウゴウ</t>
    </rPh>
    <rPh sb="15" eb="17">
      <t>カイサイ</t>
    </rPh>
    <phoneticPr fontId="3"/>
  </si>
  <si>
    <t>かながわティーチャーズデイ（１日／集合）</t>
    <rPh sb="15" eb="16">
      <t>ニチ</t>
    </rPh>
    <rPh sb="17" eb="19">
      <t>シュウゴウ</t>
    </rPh>
    <phoneticPr fontId="3"/>
  </si>
  <si>
    <t>かながわティーチャーズデイ（ＡＭ／集合）</t>
    <rPh sb="17" eb="19">
      <t>シュウゴウ</t>
    </rPh>
    <phoneticPr fontId="3"/>
  </si>
  <si>
    <t>かながわティーチャーズデイ（ＰＭ／集合）</t>
    <rPh sb="17" eb="19">
      <t>シュウゴウ</t>
    </rPh>
    <phoneticPr fontId="3"/>
  </si>
  <si>
    <t>かながわティーチャーズデイ（１日／オンライン）</t>
    <rPh sb="15" eb="16">
      <t>ニチ</t>
    </rPh>
    <phoneticPr fontId="3"/>
  </si>
  <si>
    <t>かながわティーチャーズデイ（ＡＭ／オンライン）</t>
  </si>
  <si>
    <t>かながわティーチャーズデイ（ＰＭ／オンライン）</t>
  </si>
  <si>
    <t>特支は教科限定なし</t>
    <rPh sb="0" eb="1">
      <t>トク</t>
    </rPh>
    <rPh sb="3" eb="5">
      <t>キョウカ</t>
    </rPh>
    <rPh sb="5" eb="7">
      <t>ゲンテイ</t>
    </rPh>
    <phoneticPr fontId="3"/>
  </si>
  <si>
    <t>小・特支は教科限定なし</t>
    <rPh sb="0" eb="1">
      <t>ショウ</t>
    </rPh>
    <rPh sb="2" eb="3">
      <t>トク</t>
    </rPh>
    <phoneticPr fontId="3"/>
  </si>
  <si>
    <t>特支は教科限定なし
全日程受講すること</t>
    <rPh sb="0" eb="1">
      <t>トク</t>
    </rPh>
    <rPh sb="3" eb="5">
      <t>キョウカ</t>
    </rPh>
    <rPh sb="5" eb="7">
      <t>ゲンテイ</t>
    </rPh>
    <rPh sb="10" eb="13">
      <t>ゼンニッテイ</t>
    </rPh>
    <rPh sb="13" eb="15">
      <t>ジュコウ</t>
    </rPh>
    <phoneticPr fontId="3"/>
  </si>
  <si>
    <t>特支のみ受講対象</t>
    <rPh sb="0" eb="2">
      <t>トクシ</t>
    </rPh>
    <rPh sb="4" eb="6">
      <t>ジュコウ</t>
    </rPh>
    <rPh sb="6" eb="8">
      <t>タイショウ</t>
    </rPh>
    <phoneticPr fontId="3"/>
  </si>
  <si>
    <t>【幼・小・中・高・中等・特】</t>
  </si>
  <si>
    <t>【幼・小・中・高・中等・特】</t>
    <rPh sb="1" eb="2">
      <t>ヨウ</t>
    </rPh>
    <rPh sb="3" eb="4">
      <t>ショウ</t>
    </rPh>
    <rPh sb="5" eb="6">
      <t>チュウ</t>
    </rPh>
    <rPh sb="7" eb="8">
      <t>ダカ</t>
    </rPh>
    <rPh sb="9" eb="11">
      <t>チュウトウ</t>
    </rPh>
    <rPh sb="12" eb="13">
      <t>トク</t>
    </rPh>
    <phoneticPr fontId="3"/>
  </si>
  <si>
    <t>【幼・小】</t>
    <rPh sb="1" eb="2">
      <t>ヨウ</t>
    </rPh>
    <rPh sb="3" eb="4">
      <t>ショウ</t>
    </rPh>
    <phoneticPr fontId="3"/>
  </si>
  <si>
    <t>【中・高】</t>
    <rPh sb="1" eb="2">
      <t>チュウ</t>
    </rPh>
    <phoneticPr fontId="3"/>
  </si>
  <si>
    <t>相模女子大学</t>
    <phoneticPr fontId="3"/>
  </si>
  <si>
    <t>第17回神奈川大学高大連携協議会フォーラム</t>
    <phoneticPr fontId="3"/>
  </si>
  <si>
    <t>神奈川大学</t>
    <rPh sb="0" eb="3">
      <t>カナガワ</t>
    </rPh>
    <phoneticPr fontId="3"/>
  </si>
  <si>
    <t>レジリエンス向上を目指す若手養護教諭セミナー（YY-Cafe）全４回</t>
    <phoneticPr fontId="3"/>
  </si>
  <si>
    <t>横浜創英大学</t>
    <rPh sb="0" eb="2">
      <t>ヨコハマ</t>
    </rPh>
    <rPh sb="2" eb="4">
      <t>ソウエイ</t>
    </rPh>
    <rPh sb="4" eb="6">
      <t>ダイガク</t>
    </rPh>
    <phoneticPr fontId="3"/>
  </si>
  <si>
    <t xml:space="preserve"> ①8/2 ②8/3
 ③8/8 ④8/21</t>
    <phoneticPr fontId="3"/>
  </si>
  <si>
    <t>文教大学</t>
    <rPh sb="0" eb="2">
      <t>ブンキョウ</t>
    </rPh>
    <rPh sb="2" eb="4">
      <t>ダイガク</t>
    </rPh>
    <phoneticPr fontId="3"/>
  </si>
  <si>
    <t>「英語教育指導法」研修講座</t>
    <phoneticPr fontId="3"/>
  </si>
  <si>
    <t>英語</t>
    <rPh sb="0" eb="2">
      <t>エイゴ</t>
    </rPh>
    <phoneticPr fontId="3"/>
  </si>
  <si>
    <t>特支は教科限定なし</t>
    <phoneticPr fontId="3"/>
  </si>
  <si>
    <t>総教Ｃ</t>
    <phoneticPr fontId="3"/>
  </si>
  <si>
    <t>総教Ｃ</t>
    <rPh sb="0" eb="1">
      <t>ソウ</t>
    </rPh>
    <rPh sb="1" eb="2">
      <t>キョウ</t>
    </rPh>
    <phoneticPr fontId="3"/>
  </si>
  <si>
    <t>２日間の参加が条件
２日目は歩きやすい服装</t>
    <rPh sb="7" eb="9">
      <t>ジョウケン</t>
    </rPh>
    <phoneticPr fontId="3"/>
  </si>
  <si>
    <t>全４回の受講を原則とする</t>
    <phoneticPr fontId="3"/>
  </si>
  <si>
    <t>状況に応じてオンラインでの開催となる場合がある</t>
    <phoneticPr fontId="3"/>
  </si>
  <si>
    <t>児童指導・支援体制の中核的な教員対象（教育相談コーディネーター等）</t>
    <rPh sb="16" eb="18">
      <t>タイショウ</t>
    </rPh>
    <rPh sb="19" eb="21">
      <t>キョウイク</t>
    </rPh>
    <rPh sb="21" eb="23">
      <t>ソウダン</t>
    </rPh>
    <rPh sb="31" eb="32">
      <t>トウ</t>
    </rPh>
    <phoneticPr fontId="3"/>
  </si>
  <si>
    <t>当日持参する物あり</t>
    <rPh sb="0" eb="2">
      <t>トウジツ</t>
    </rPh>
    <rPh sb="2" eb="4">
      <t>ジサン</t>
    </rPh>
    <rPh sb="6" eb="7">
      <t>ブツ</t>
    </rPh>
    <phoneticPr fontId="3"/>
  </si>
  <si>
    <t>初心者向け研修</t>
    <rPh sb="0" eb="3">
      <t>ショシンシャ</t>
    </rPh>
    <rPh sb="3" eb="4">
      <t>ム</t>
    </rPh>
    <rPh sb="5" eb="7">
      <t>ケンシュウ</t>
    </rPh>
    <phoneticPr fontId="3"/>
  </si>
  <si>
    <t>作問研修会</t>
    <rPh sb="0" eb="2">
      <t>サクモン</t>
    </rPh>
    <rPh sb="2" eb="5">
      <t>ケンシュウカイ</t>
    </rPh>
    <phoneticPr fontId="3"/>
  </si>
  <si>
    <t>第１回～第３回とも同内容
汚れてもよい服装</t>
    <rPh sb="13" eb="14">
      <t>ヨゴ</t>
    </rPh>
    <rPh sb="19" eb="21">
      <t>フクソウ</t>
    </rPh>
    <phoneticPr fontId="3"/>
  </si>
  <si>
    <t>第１回～第３回とも同内容
汚れてもよい服装</t>
    <phoneticPr fontId="3"/>
  </si>
  <si>
    <t>商業科教員研修2023</t>
    <rPh sb="5" eb="7">
      <t>ケンシュウ</t>
    </rPh>
    <phoneticPr fontId="3"/>
  </si>
  <si>
    <t>自殺対策基礎研修１（自死遺族支援研修）</t>
    <rPh sb="0" eb="2">
      <t>ジサツ</t>
    </rPh>
    <rPh sb="2" eb="4">
      <t>タイサク</t>
    </rPh>
    <rPh sb="4" eb="6">
      <t>キソ</t>
    </rPh>
    <rPh sb="6" eb="8">
      <t>ケンシュウ</t>
    </rPh>
    <rPh sb="10" eb="12">
      <t>ジシ</t>
    </rPh>
    <rPh sb="12" eb="14">
      <t>イゾク</t>
    </rPh>
    <rPh sb="14" eb="16">
      <t>シエン</t>
    </rPh>
    <rPh sb="16" eb="18">
      <t>ケンシュウ</t>
    </rPh>
    <phoneticPr fontId="3"/>
  </si>
  <si>
    <t>精神保健福祉センター相談課</t>
    <rPh sb="0" eb="2">
      <t>セイシン</t>
    </rPh>
    <rPh sb="2" eb="4">
      <t>ホケン</t>
    </rPh>
    <rPh sb="4" eb="6">
      <t>フクシ</t>
    </rPh>
    <rPh sb="10" eb="12">
      <t>ソウダン</t>
    </rPh>
    <rPh sb="12" eb="13">
      <t>カ</t>
    </rPh>
    <phoneticPr fontId="3"/>
  </si>
  <si>
    <t>小・特支は教科限定なし</t>
  </si>
  <si>
    <t>【小・特】</t>
  </si>
  <si>
    <t>【中・高・中等・特】</t>
  </si>
  <si>
    <t>【中・中等・特】</t>
  </si>
  <si>
    <t>【高】</t>
  </si>
  <si>
    <t>【小・中・中等・特】</t>
  </si>
  <si>
    <t>【幼】</t>
  </si>
  <si>
    <t>【特】</t>
  </si>
  <si>
    <t>なし</t>
    <phoneticPr fontId="3"/>
  </si>
  <si>
    <t>他</t>
    <phoneticPr fontId="3"/>
  </si>
  <si>
    <t>×</t>
    <phoneticPr fontId="3"/>
  </si>
  <si>
    <t>①8/21
②12/7</t>
    <phoneticPr fontId="3"/>
  </si>
  <si>
    <t>２日</t>
    <phoneticPr fontId="3"/>
  </si>
  <si>
    <t>３日</t>
    <phoneticPr fontId="3"/>
  </si>
  <si>
    <t>①7/25
②8/10
③8/17</t>
    <phoneticPr fontId="3"/>
  </si>
  <si>
    <t>４日</t>
    <rPh sb="1" eb="2">
      <t>ニチ</t>
    </rPh>
    <phoneticPr fontId="3"/>
  </si>
  <si>
    <t>文教大学高大連携「キャリア教育（職育・食育）・不登校・ひきこもり・いじめ・自殺問題の視点から『生徒指導提要（改訂版）』をいかに読み解くか」研修講座</t>
    <phoneticPr fontId="3"/>
  </si>
  <si>
    <t>文教大学高大連携「キャリア教育の視点（食育・職育）を踏まえた『主体的・対話的で深い学び』と『探究の時間』の在り方Ver.8」研修講座</t>
    <phoneticPr fontId="3"/>
  </si>
  <si>
    <t>文教大学高大連携「キャリア教育の視点（職育・食育）を踏まえた新たなる『リーダーシップ教育』の在り方Ver.6」研修講座</t>
    <phoneticPr fontId="3"/>
  </si>
  <si>
    <t>中学は教科限定なし</t>
    <rPh sb="0" eb="2">
      <t>チュウガク</t>
    </rPh>
    <rPh sb="5" eb="7">
      <t>ゲンテイ</t>
    </rPh>
    <phoneticPr fontId="3"/>
  </si>
  <si>
    <t>https://edu-ctr.pen-kanagawa.ed.jp/05kouzaannnai/index.html?id=2023-300253</t>
    <phoneticPr fontId="3"/>
  </si>
  <si>
    <t>https://edu-ctr.pen-kanagawa.ed.jp/05kouzaannnai/index.html?id=2023-300255</t>
  </si>
  <si>
    <t>https://edu-ctr.pen-kanagawa.ed.jp/05kouzaannnai/index.html?id=2023-310254</t>
  </si>
  <si>
    <t>https://edu-ctr.pen-kanagawa.ed.jp/05kouzaannnai/index.html?id=2023-310255</t>
  </si>
  <si>
    <t>https://edu-ctr.pen-kanagawa.ed.jp/05kouzaannnai/index.html?id=2023-310257</t>
  </si>
  <si>
    <t>https://edu-ctr.pen-kanagawa.ed.jp/05kouzaannnai/index.html?id=2023-310259</t>
  </si>
  <si>
    <t>https://edu-ctr.pen-kanagawa.ed.jp/05kouzaannnai/index.html?id=2023-310256</t>
  </si>
  <si>
    <t>https://edu-ctr.pen-kanagawa.ed.jp/05kouzaannnai/index.html?id=2023-310258</t>
  </si>
  <si>
    <t>https://edu-ctr.pen-kanagawa.ed.jp/05kouzaannnai/index.html?id=2023-300258</t>
  </si>
  <si>
    <t>https://edu-ctr.pen-kanagawa.ed.jp/05kouzaannnai/index.html?id=2023-300234</t>
  </si>
  <si>
    <t>https://edu-ctr.pen-kanagawa.ed.jp/05kouzaannnai/index.html?id=2023-300241</t>
  </si>
  <si>
    <t>https://edu-ctr.pen-kanagawa.ed.jp/05kouzaannnai/index.html?id=2023-300222</t>
  </si>
  <si>
    <t>https://edu-ctr.pen-kanagawa.ed.jp/05kouzaannnai/index.html?id=2023-300202</t>
  </si>
  <si>
    <t>https://edu-ctr.pen-kanagawa.ed.jp/05kouzaannnai/index.html?id=2023-300211</t>
  </si>
  <si>
    <t>https://edu-ctr.pen-kanagawa.ed.jp/05kouzaannnai/index.html?id=2023-300204</t>
  </si>
  <si>
    <t>https://edu-ctr.pen-kanagawa.ed.jp/05kouzaannnai/index.html?id=2023-300270</t>
  </si>
  <si>
    <t>https://edu-ctr.pen-kanagawa.ed.jp/05kouzaannnai/index.html?id=2023-300231</t>
  </si>
  <si>
    <t>https://edu-ctr.pen-kanagawa.ed.jp/05kouzaannnai/index.html?id=2023-300236</t>
  </si>
  <si>
    <t>https://edu-ctr.pen-kanagawa.ed.jp/05kouzaannnai/index.html?id=2023-300248</t>
  </si>
  <si>
    <t>https://edu-ctr.pen-kanagawa.ed.jp/05kouzaannnai/index.html?id=2023-300212</t>
  </si>
  <si>
    <t>https://edu-ctr.pen-kanagawa.ed.jp/05kouzaannnai/index.html?id=2023-300256</t>
  </si>
  <si>
    <t>https://edu-ctr.pen-kanagawa.ed.jp/05kouzaannnai/index.html?id=2023-300233</t>
  </si>
  <si>
    <t>https://edu-ctr.pen-kanagawa.ed.jp/05kouzaannnai/index.html?id=2023-300242</t>
  </si>
  <si>
    <t>https://edu-ctr.pen-kanagawa.ed.jp/05kouzaannnai/index.html?id=2023-300213</t>
  </si>
  <si>
    <t>https://edu-ctr.pen-kanagawa.ed.jp/05kouzaannnai/index.html?id=2023-300223</t>
  </si>
  <si>
    <t>https://edu-ctr.pen-kanagawa.ed.jp/05kouzaannnai/index.html?id=2023-300259</t>
  </si>
  <si>
    <t>https://edu-ctr.pen-kanagawa.ed.jp/05kouzaannnai/index.html?id=2023-300219</t>
  </si>
  <si>
    <t>https://edu-ctr.pen-kanagawa.ed.jp/05kouzaannnai/index.html?id=2023-300246</t>
  </si>
  <si>
    <t>https://edu-ctr.pen-kanagawa.ed.jp/05kouzaannnai/index.html?id=2023-300273</t>
  </si>
  <si>
    <t>https://edu-ctr.pen-kanagawa.ed.jp/05kouzaannnai/index.html?id=2023-300205</t>
  </si>
  <si>
    <t>https://edu-ctr.pen-kanagawa.ed.jp/05kouzaannnai/index.html?id=2023-300274</t>
  </si>
  <si>
    <t>https://edu-ctr.pen-kanagawa.ed.jp/05kouzaannnai/index.html?id=2023-300216</t>
  </si>
  <si>
    <t>https://edu-ctr.pen-kanagawa.ed.jp/05kouzaannnai/index.html?id=2023-300218</t>
  </si>
  <si>
    <t>https://edu-ctr.pen-kanagawa.ed.jp/05kouzaannnai/index.html?id=2023-300224</t>
  </si>
  <si>
    <t>https://edu-ctr.pen-kanagawa.ed.jp/05kouzaannnai/index.html?id=2023-310252</t>
  </si>
  <si>
    <t>https://edu-ctr.pen-kanagawa.ed.jp/05kouzaannnai/index.html?id=2023-310253</t>
  </si>
  <si>
    <t>https://edu-ctr.pen-kanagawa.ed.jp/05kouzaannnai/index.html?id=2023-300260</t>
  </si>
  <si>
    <t>https://edu-ctr.pen-kanagawa.ed.jp/05kouzaannnai/index.html?id=2023-300210</t>
  </si>
  <si>
    <t>https://edu-ctr.pen-kanagawa.ed.jp/05kouzaannnai/index.html?id=2023-300276</t>
  </si>
  <si>
    <t>https://edu-ctr.pen-kanagawa.ed.jp/05kouzaannnai/index.html?id=2023-300221</t>
  </si>
  <si>
    <t>https://edu-ctr.pen-kanagawa.ed.jp/05kouzaannnai/index.html?id=2023-300235</t>
  </si>
  <si>
    <t>https://edu-ctr.pen-kanagawa.ed.jp/05kouzaannnai/index.html?id=2023-300239</t>
  </si>
  <si>
    <t>https://edu-ctr.pen-kanagawa.ed.jp/05kouzaannnai/index.html?id=2023-300240</t>
  </si>
  <si>
    <t>https://edu-ctr.pen-kanagawa.ed.jp/05kouzaannnai/index.html?id=2023-300201</t>
  </si>
  <si>
    <t>https://edu-ctr.pen-kanagawa.ed.jp/05kouzaannnai/index.html?id=2023-300214</t>
  </si>
  <si>
    <t>https://edu-ctr.pen-kanagawa.ed.jp/05kouzaannnai/index.html?id=2023-300226</t>
  </si>
  <si>
    <t>https://edu-ctr.pen-kanagawa.ed.jp/05kouzaannnai/index.html?id=2023-300227</t>
  </si>
  <si>
    <t>https://edu-ctr.pen-kanagawa.ed.jp/05kouzaannnai/index.html?id=2023-300203</t>
  </si>
  <si>
    <t>https://edu-ctr.pen-kanagawa.ed.jp/05kouzaannnai/index.html?id=2023-300249</t>
  </si>
  <si>
    <t>https://edu-ctr.pen-kanagawa.ed.jp/05kouzaannnai/index.html?id=2023-300206</t>
  </si>
  <si>
    <t>https://edu-ctr.pen-kanagawa.ed.jp/05kouzaannnai/index.html?id=2023-300238</t>
  </si>
  <si>
    <t>https://edu-ctr.pen-kanagawa.ed.jp/05kouzaannnai/index.html?id=2023-300271</t>
  </si>
  <si>
    <t>https://edu-ctr.pen-kanagawa.ed.jp/05kouzaannnai/index.html?id=2023-300225</t>
  </si>
  <si>
    <t>https://edu-ctr.pen-kanagawa.ed.jp/05kouzaannnai/index.html?id=2023-300272</t>
  </si>
  <si>
    <t>https://edu-ctr.pen-kanagawa.ed.jp/05kouzaannnai/index.html?id=2023-300243</t>
  </si>
  <si>
    <t>https://edu-ctr.pen-kanagawa.ed.jp/05kouzaannnai/index.html?id=2023-300208</t>
  </si>
  <si>
    <t>https://edu-ctr.pen-kanagawa.ed.jp/05kouzaannnai/index.html?id=2023-300268</t>
  </si>
  <si>
    <t>https://edu-ctr.pen-kanagawa.ed.jp/05kouzaannnai/index.html?id=2023-300269</t>
  </si>
  <si>
    <t>https://edu-ctr.pen-kanagawa.ed.jp/05kouzaannnai/index.html?id=2023-300257</t>
  </si>
  <si>
    <t>https://edu-ctr.pen-kanagawa.ed.jp/05kouzaannnai/index.html?id=2023-300275</t>
  </si>
  <si>
    <t>https://edu-ctr.pen-kanagawa.ed.jp/05kouzaannnai/index.html?id=2023-300261</t>
  </si>
  <si>
    <t>https://edu-ctr.pen-kanagawa.ed.jp/05kouzaannnai/index.html?id=2023-300264</t>
  </si>
  <si>
    <t>https://edu-ctr.pen-kanagawa.ed.jp/05kouzaannnai/index.html?id=2023-300265</t>
  </si>
  <si>
    <t>https://edu-ctr.pen-kanagawa.ed.jp/05kouzaannnai/index.html?id=2023-300262</t>
  </si>
  <si>
    <t>https://edu-ctr.pen-kanagawa.ed.jp/05kouzaannnai/index.html?id=2023-300266</t>
  </si>
  <si>
    <t>https://edu-ctr.pen-kanagawa.ed.jp/05kouzaannnai/index.html?id=2023-300267</t>
  </si>
  <si>
    <t>https://edu-ctr.pen-kanagawa.ed.jp/05kouzaannnai/index.html?id=2023-300263</t>
  </si>
  <si>
    <t>https://edu-ctr.pen-kanagawa.ed.jp/05kouzaannnai/index.html?id=2023-300254</t>
  </si>
  <si>
    <t>https://edu-ctr.pen-kanagawa.ed.jp/05kouzaannnai/index.html?id=2023-300228</t>
  </si>
  <si>
    <t>https://edu-ctr.pen-kanagawa.ed.jp/05kouzaannnai/index.html?id=2023-300229</t>
  </si>
  <si>
    <t>https://edu-ctr.pen-kanagawa.ed.jp/05kouzaannnai/index.html?id=2023-300230</t>
  </si>
  <si>
    <t>https://edu-ctr.pen-kanagawa.ed.jp/05kouzaannnai/index.html?id=2023-300220</t>
  </si>
  <si>
    <t>https://edu-ctr.pen-kanagawa.ed.jp/05kouzaannnai/index.html?id=2023-310427</t>
  </si>
  <si>
    <t>https://edu-ctr.pen-kanagawa.ed.jp/05kouzaannnai/index.html?id=2023-310411</t>
  </si>
  <si>
    <t>https://edu-ctr.pen-kanagawa.ed.jp/05kouzaannnai/index.html?id=2023-300406</t>
  </si>
  <si>
    <t>https://edu-ctr.pen-kanagawa.ed.jp/05kouzaannnai/index.html?id=2023-300422</t>
  </si>
  <si>
    <t>https://edu-ctr.pen-kanagawa.ed.jp/05kouzaannnai/index.html?id=2023-300401</t>
  </si>
  <si>
    <t>https://edu-ctr.pen-kanagawa.ed.jp/05kouzaannnai/index.html?id=2023-300415</t>
  </si>
  <si>
    <t>https://edu-ctr.pen-kanagawa.ed.jp/05kouzaannnai/index.html?id=2023-300416</t>
  </si>
  <si>
    <t>https://edu-ctr.pen-kanagawa.ed.jp/05kouzaannnai/index.html?id=2023-300506</t>
  </si>
  <si>
    <t>https://edu-ctr.pen-kanagawa.ed.jp/05kouzaannnai/index.html?id=2023-300601</t>
  </si>
  <si>
    <t>https://edu-ctr.pen-kanagawa.ed.jp/05kouzaannnai/index.html?id=2023-300414</t>
  </si>
  <si>
    <t>https://edu-ctr.pen-kanagawa.ed.jp/05kouzaannnai/index.html?id=2023-310430</t>
  </si>
  <si>
    <t>https://edu-ctr.pen-kanagawa.ed.jp/05kouzaannnai/index.html?id=2023-300402</t>
  </si>
  <si>
    <t>https://edu-ctr.pen-kanagawa.ed.jp/05kouzaannnai/index.html?id=2023-300404</t>
  </si>
  <si>
    <t>https://edu-ctr.pen-kanagawa.ed.jp/05kouzaannnai/index.html?id=2023-300602</t>
  </si>
  <si>
    <t>https://edu-ctr.pen-kanagawa.ed.jp/05kouzaannnai/index.html?id=2023-300405</t>
  </si>
  <si>
    <t>https://edu-ctr.pen-kanagawa.ed.jp/05kouzaannnai/index.html?id=2023-300417</t>
  </si>
  <si>
    <t>https://edu-ctr.pen-kanagawa.ed.jp/05kouzaannnai/index.html?id=2023-300504</t>
  </si>
  <si>
    <t>https://edu-ctr.pen-kanagawa.ed.jp/05kouzaannnai/index.html?id=2023-300505</t>
  </si>
  <si>
    <t>https://edu-ctr.pen-kanagawa.ed.jp/05kouzaannnai/index.html?id=2023-300412</t>
  </si>
  <si>
    <t>https://edu-ctr.pen-kanagawa.ed.jp/05kouzaannnai/index.html?id=2023-300502</t>
  </si>
  <si>
    <t>https://edu-ctr.pen-kanagawa.ed.jp/05kouzaannnai/index.html?id=2023-300507</t>
  </si>
  <si>
    <t>https://edu-ctr.pen-kanagawa.ed.jp/05kouzaannnai/index.html?id=2023-300501</t>
  </si>
  <si>
    <t>https://edu-ctr.pen-kanagawa.ed.jp/05kouzaannnai/index.html?id=2023-300603</t>
  </si>
  <si>
    <t>https://edu-ctr.pen-kanagawa.ed.jp/05kouzaannnai/index.html?id=2023-300403</t>
  </si>
  <si>
    <t>https://edu-ctr.pen-kanagawa.ed.jp/05kouzaannnai/index.html?id=2023-300418</t>
  </si>
  <si>
    <t>https://edu-ctr.pen-kanagawa.ed.jp/05kouzaannnai/index.html?id=2023-300419</t>
  </si>
  <si>
    <t>https://edu-ctr.pen-kanagawa.ed.jp/05kouzaannnai/index.html?id=2023-310440</t>
  </si>
  <si>
    <t>https://edu-ctr.pen-kanagawa.ed.jp/05kouzaannnai/index.html?id=2023-300426</t>
  </si>
  <si>
    <t>https://edu-ctr.pen-kanagawa.ed.jp/05kouzaannnai/index.html?id=2023-310431</t>
  </si>
  <si>
    <t>https://edu-ctr.pen-kanagawa.ed.jp/05kouzaannnai/index.html?id=2023-310439</t>
  </si>
  <si>
    <t>https://edu-ctr.pen-kanagawa.ed.jp/05kouzaannnai/index.html?id=2023-300421</t>
  </si>
  <si>
    <t>https://edu-ctr.pen-kanagawa.ed.jp/05kouzaannnai/index.html?id=2023-310436</t>
  </si>
  <si>
    <t>https://edu-ctr.pen-kanagawa.ed.jp/05kouzaannnai/index.html?id=2023-300420</t>
  </si>
  <si>
    <t>https://edu-ctr.pen-kanagawa.ed.jp/05kouzaannnai/index.html?id=2023-300503</t>
  </si>
  <si>
    <t>https://edu-ctr.pen-kanagawa.ed.jp/05kouzaannnai/index.html?id=2023-300409</t>
  </si>
  <si>
    <t>https://edu-ctr.pen-kanagawa.ed.jp/05kouzaannnai/index.html?id=2023-300407</t>
  </si>
  <si>
    <t>https://edu-ctr.pen-kanagawa.ed.jp/05kouzaannnai/index.html?id=2023-300424</t>
  </si>
  <si>
    <t>https://edu-ctr.pen-kanagawa.ed.jp/05kouzaannnai/index.html?id=2023-310426</t>
  </si>
  <si>
    <t>https://edu-ctr.pen-kanagawa.ed.jp/05kouzaannnai/index.html?id=2023-300423</t>
  </si>
  <si>
    <t>https://edu-ctr.pen-kanagawa.ed.jp/05kouzaannnai/index.html?id=2023-300425</t>
  </si>
  <si>
    <t>https://edu-ctr.pen-kanagawa.ed.jp/05kouzaannnai/index.html?id=2023-300410</t>
  </si>
  <si>
    <t>授業力区分の内容と一部重複</t>
    <rPh sb="0" eb="2">
      <t>ジュギョウ</t>
    </rPh>
    <rPh sb="2" eb="3">
      <t>リョク</t>
    </rPh>
    <rPh sb="3" eb="5">
      <t>クブン</t>
    </rPh>
    <rPh sb="6" eb="8">
      <t>ナイヨウ</t>
    </rPh>
    <rPh sb="9" eb="11">
      <t>イチブ</t>
    </rPh>
    <rPh sb="11" eb="13">
      <t>チョウフク</t>
    </rPh>
    <phoneticPr fontId="3"/>
  </si>
  <si>
    <t>授業力区分の内容と一部重複
特支は教科限定なし</t>
    <rPh sb="3" eb="5">
      <t>クブン</t>
    </rPh>
    <rPh sb="14" eb="15">
      <t>トク</t>
    </rPh>
    <rPh sb="17" eb="19">
      <t>キョウカ</t>
    </rPh>
    <rPh sb="19" eb="21">
      <t>ゲンテイ</t>
    </rPh>
    <phoneticPr fontId="3"/>
  </si>
  <si>
    <t>情報の授業づくり研修講座１</t>
    <phoneticPr fontId="3"/>
  </si>
  <si>
    <t>特別支援教育研修講座３～重度・重複障害児の医学的基礎知識～</t>
    <rPh sb="17" eb="19">
      <t>ショウガイ</t>
    </rPh>
    <phoneticPr fontId="3"/>
  </si>
  <si>
    <t>○</t>
    <phoneticPr fontId="3"/>
  </si>
  <si>
    <r>
      <t xml:space="preserve">選択研修の申込期間
</t>
    </r>
    <r>
      <rPr>
        <sz val="11"/>
        <rFont val="ＭＳ 明朝"/>
        <family val="1"/>
        <charset val="128"/>
      </rPr>
      <t>　５月10日（水）16:00～５月18日（木）16:00</t>
    </r>
    <rPh sb="17" eb="18">
      <t>スイ</t>
    </rPh>
    <rPh sb="31" eb="32">
      <t>モク</t>
    </rPh>
    <phoneticPr fontId="4"/>
  </si>
  <si>
    <t>6/12～2/29</t>
    <phoneticPr fontId="3"/>
  </si>
  <si>
    <t>11/1～11/30</t>
    <phoneticPr fontId="3"/>
  </si>
  <si>
    <t>理科
水産</t>
    <rPh sb="0" eb="2">
      <t>リカ</t>
    </rPh>
    <rPh sb="3" eb="5">
      <t>スイサン</t>
    </rPh>
    <phoneticPr fontId="3"/>
  </si>
  <si>
    <t>小・特支は教科限定なし</t>
    <phoneticPr fontId="3"/>
  </si>
  <si>
    <t>当日持参する物あり</t>
    <phoneticPr fontId="3"/>
  </si>
  <si>
    <t>小・特支は教科限定なし
当日持参する物あり</t>
    <rPh sb="0" eb="1">
      <t>ショウ</t>
    </rPh>
    <rPh sb="2" eb="3">
      <t>トク</t>
    </rPh>
    <phoneticPr fontId="3"/>
  </si>
  <si>
    <t>【小・中・高・特】</t>
    <phoneticPr fontId="3"/>
  </si>
  <si>
    <t>×</t>
    <phoneticPr fontId="3"/>
  </si>
  <si>
    <t>同講座②と同内容</t>
    <rPh sb="0" eb="1">
      <t>ドウ</t>
    </rPh>
    <rPh sb="1" eb="3">
      <t>コウザ</t>
    </rPh>
    <phoneticPr fontId="3"/>
  </si>
  <si>
    <t>同講座①と同内容</t>
    <phoneticPr fontId="3"/>
  </si>
  <si>
    <t>２日間の参加が条件</t>
    <phoneticPr fontId="3"/>
  </si>
  <si>
    <t>　○各講座の定員は選択研修全体の定員です。初任者研修講座や５年経験者研修講座など、各年次研修ごとの定員
　　ではありません。</t>
    <rPh sb="2" eb="3">
      <t>カク</t>
    </rPh>
    <rPh sb="41" eb="42">
      <t>カク</t>
    </rPh>
    <rPh sb="42" eb="44">
      <t>ネンジ</t>
    </rPh>
    <phoneticPr fontId="3"/>
  </si>
  <si>
    <t>　○会場の｢総教Ｃ｣は県立総合教育センター、｢他｣はその他の会場となります。
　　会場の「勤務校」はオンライン研修または机上研修となります。</t>
    <rPh sb="55" eb="57">
      <t>ケンシュウ</t>
    </rPh>
    <phoneticPr fontId="3"/>
  </si>
  <si>
    <t>　○選択研修の申込期間の前に中止が決定した講座については、申込時のリストからは削除されます。</t>
    <phoneticPr fontId="3"/>
  </si>
  <si>
    <t>全日程受講すること
（記載日以外にも机上研修あり）</t>
    <rPh sb="0" eb="3">
      <t>ゼンニッテイ</t>
    </rPh>
    <rPh sb="3" eb="5">
      <t>ジュコウ</t>
    </rPh>
    <rPh sb="11" eb="13">
      <t>キサイ</t>
    </rPh>
    <rPh sb="13" eb="14">
      <t>ビ</t>
    </rPh>
    <rPh sb="14" eb="16">
      <t>イガイ</t>
    </rPh>
    <rPh sb="18" eb="20">
      <t>キジョウ</t>
    </rPh>
    <rPh sb="20" eb="22">
      <t>ケンシュウ</t>
    </rPh>
    <phoneticPr fontId="3"/>
  </si>
  <si>
    <t>https://www.pen-kanagawa.ed.jp/edu-ctr/kenshu/takikan3.html</t>
    <phoneticPr fontId="3"/>
  </si>
  <si>
    <t>https://www.pen-kanagawa.ed.jp/edu-ctr/kenshu/takikan2.html</t>
    <phoneticPr fontId="3"/>
  </si>
  <si>
    <t>https://www.pen-kanagawa.ed.jp/edu-ctr/kenshu/renkeidaigaku.html</t>
  </si>
  <si>
    <t>https://www.pen-kanagawa.ed.jp/edu-ctr/kenshu/renkeidaigaku.html</t>
    <phoneticPr fontId="3"/>
  </si>
  <si>
    <t>【小・中・高・中等・特】</t>
    <phoneticPr fontId="3"/>
  </si>
  <si>
    <t>https://www.pen-kanagawa.ed.jp/edu-ctr/minasama/kenkyuhappyou.html</t>
  </si>
  <si>
    <t>https://www.pen-kanagawa.ed.jp/edu-ctr/minasama/kenkyuhappyou.html</t>
    <phoneticPr fontId="3"/>
  </si>
  <si>
    <t>『生きる力を育む』研修講座　Vol２
「探究型授業を取り入れた新たな教育の在り方と効率的な学校運営」（集合）</t>
    <rPh sb="20" eb="22">
      <t>タンキュウ</t>
    </rPh>
    <rPh sb="26" eb="27">
      <t>ト</t>
    </rPh>
    <rPh sb="28" eb="29">
      <t>イ</t>
    </rPh>
    <rPh sb="51" eb="53">
      <t>シュウゴウ</t>
    </rPh>
    <phoneticPr fontId="3"/>
  </si>
  <si>
    <t>『生きる力を育む』研修講座　Vol２
「探究型授業を取り入れた新たな教育の在り方と効率的な学校運営」（オンライン）</t>
    <rPh sb="20" eb="22">
      <t>タンキュウ</t>
    </rPh>
    <rPh sb="26" eb="27">
      <t>ト</t>
    </rPh>
    <rPh sb="28" eb="29">
      <t>イ</t>
    </rPh>
    <phoneticPr fontId="3"/>
  </si>
  <si>
    <t>8/17～1/31</t>
    <phoneticPr fontId="3"/>
  </si>
  <si>
    <t>オンデマンド配信
特支は教科限定なし</t>
    <rPh sb="6" eb="8">
      <t>ハイシン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</si>
</sst>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top" shrinkToFit="1"/>
    </xf>
    <xf numFmtId="0" fontId="0" fillId="2" borderId="18" xfId="0" applyFill="1" applyBorder="1" applyAlignment="1">
      <alignment vertical="top" textRotation="255" shrinkToFit="1"/>
    </xf>
    <xf numFmtId="0" fontId="0" fillId="2" borderId="19" xfId="0" applyFill="1" applyBorder="1" applyAlignment="1">
      <alignment vertical="top" textRotation="255" shrinkToFit="1"/>
    </xf>
    <xf numFmtId="0" fontId="0" fillId="2" borderId="20" xfId="0" applyFill="1" applyBorder="1" applyAlignment="1">
      <alignment vertical="top" textRotation="255" shrinkToFit="1"/>
    </xf>
    <xf numFmtId="0" fontId="0" fillId="2" borderId="22" xfId="0" applyFill="1" applyBorder="1" applyAlignment="1">
      <alignment vertical="center" textRotation="255" shrinkToFit="1"/>
    </xf>
    <xf numFmtId="0" fontId="0" fillId="2" borderId="23" xfId="0" applyFill="1" applyBorder="1" applyAlignment="1">
      <alignment vertical="center" textRotation="255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center" vertical="center" shrinkToFit="1"/>
    </xf>
    <xf numFmtId="0" fontId="2" fillId="0" borderId="29" xfId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176" fontId="2" fillId="0" borderId="26" xfId="0" applyNumberFormat="1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2" xfId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25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8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vertical="center" textRotation="255" shrinkToFit="1"/>
    </xf>
    <xf numFmtId="0" fontId="2" fillId="0" borderId="32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2" xfId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2" applyFill="1" applyAlignment="1">
      <alignment vertical="center" shrinkToFit="1"/>
    </xf>
    <xf numFmtId="0" fontId="7" fillId="0" borderId="0" xfId="2">
      <alignment vertical="center"/>
    </xf>
    <xf numFmtId="0" fontId="0" fillId="0" borderId="44" xfId="0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textRotation="255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1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3" xfId="1" applyFont="1" applyFill="1" applyBorder="1" applyAlignment="1">
      <alignment horizontal="center" vertical="center" shrinkToFit="1"/>
    </xf>
    <xf numFmtId="0" fontId="2" fillId="0" borderId="56" xfId="1" applyFont="1" applyFill="1" applyBorder="1" applyAlignment="1">
      <alignment horizontal="center" vertical="center" shrinkToFit="1"/>
    </xf>
    <xf numFmtId="0" fontId="2" fillId="0" borderId="58" xfId="1" applyFont="1" applyFill="1" applyBorder="1" applyAlignment="1">
      <alignment horizontal="center" vertical="center" shrinkToFit="1"/>
    </xf>
    <xf numFmtId="0" fontId="2" fillId="0" borderId="59" xfId="1" applyFont="1" applyFill="1" applyBorder="1" applyAlignment="1">
      <alignment horizontal="center" vertical="center" shrinkToFit="1"/>
    </xf>
    <xf numFmtId="0" fontId="2" fillId="0" borderId="60" xfId="1" applyFont="1" applyFill="1" applyBorder="1" applyAlignment="1">
      <alignment horizontal="center" vertical="center" shrinkToFit="1"/>
    </xf>
    <xf numFmtId="0" fontId="2" fillId="0" borderId="61" xfId="1" applyFont="1" applyFill="1" applyBorder="1" applyAlignment="1">
      <alignment horizontal="center" vertical="center" shrinkToFit="1"/>
    </xf>
    <xf numFmtId="0" fontId="2" fillId="0" borderId="62" xfId="1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horizontal="center" vertical="center" shrinkToFit="1"/>
    </xf>
    <xf numFmtId="0" fontId="2" fillId="0" borderId="54" xfId="1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vertical="center" wrapText="1" shrinkToFit="1"/>
    </xf>
    <xf numFmtId="0" fontId="2" fillId="0" borderId="26" xfId="0" applyFont="1" applyFill="1" applyBorder="1" applyAlignment="1">
      <alignment vertical="center" wrapText="1" shrinkToFit="1"/>
    </xf>
    <xf numFmtId="0" fontId="2" fillId="0" borderId="56" xfId="0" applyFont="1" applyFill="1" applyBorder="1" applyAlignment="1">
      <alignment vertical="center" wrapText="1" shrinkToFit="1"/>
    </xf>
    <xf numFmtId="0" fontId="1" fillId="0" borderId="29" xfId="0" applyFont="1" applyFill="1" applyBorder="1" applyAlignment="1">
      <alignment vertical="center" wrapText="1" shrinkToFit="1"/>
    </xf>
    <xf numFmtId="0" fontId="2" fillId="0" borderId="29" xfId="0" applyFont="1" applyFill="1" applyBorder="1" applyAlignment="1">
      <alignment vertical="center" wrapText="1" shrinkToFit="1"/>
    </xf>
    <xf numFmtId="0" fontId="2" fillId="0" borderId="34" xfId="0" applyFont="1" applyFill="1" applyBorder="1" applyAlignment="1">
      <alignment vertical="center" wrapText="1" shrinkToFit="1"/>
    </xf>
    <xf numFmtId="0" fontId="7" fillId="0" borderId="63" xfId="2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 shrinkToFit="1"/>
    </xf>
    <xf numFmtId="0" fontId="7" fillId="0" borderId="38" xfId="2" applyFont="1" applyBorder="1" applyAlignment="1">
      <alignment vertical="center" wrapText="1"/>
    </xf>
    <xf numFmtId="0" fontId="7" fillId="0" borderId="38" xfId="2" applyFont="1" applyFill="1" applyBorder="1" applyAlignment="1">
      <alignment vertical="center" wrapText="1"/>
    </xf>
    <xf numFmtId="176" fontId="1" fillId="0" borderId="26" xfId="0" applyNumberFormat="1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7" fillId="0" borderId="7" xfId="2" applyFont="1" applyBorder="1" applyAlignment="1">
      <alignment vertical="center" wrapText="1"/>
    </xf>
    <xf numFmtId="0" fontId="1" fillId="0" borderId="40" xfId="0" applyFont="1" applyFill="1" applyBorder="1" applyAlignment="1">
      <alignment vertical="center" wrapText="1" shrinkToFit="1"/>
    </xf>
    <xf numFmtId="0" fontId="7" fillId="0" borderId="12" xfId="2" applyFont="1" applyBorder="1" applyAlignment="1">
      <alignment vertical="center" wrapText="1"/>
    </xf>
    <xf numFmtId="176" fontId="2" fillId="0" borderId="26" xfId="0" applyNumberFormat="1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shrinkToFit="1"/>
    </xf>
    <xf numFmtId="0" fontId="7" fillId="0" borderId="47" xfId="2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 wrapText="1" shrinkToFit="1"/>
    </xf>
    <xf numFmtId="176" fontId="2" fillId="0" borderId="59" xfId="0" applyNumberFormat="1" applyFont="1" applyFill="1" applyBorder="1" applyAlignment="1">
      <alignment horizontal="center" vertical="center" wrapText="1" shrinkToFit="1"/>
    </xf>
    <xf numFmtId="176" fontId="1" fillId="0" borderId="40" xfId="0" applyNumberFormat="1" applyFont="1" applyFill="1" applyBorder="1" applyAlignment="1">
      <alignment horizontal="center" vertical="center" wrapText="1" shrinkToFit="1"/>
    </xf>
    <xf numFmtId="176" fontId="2" fillId="0" borderId="53" xfId="0" applyNumberFormat="1" applyFont="1" applyFill="1" applyBorder="1" applyAlignment="1">
      <alignment horizontal="center" vertical="center" wrapText="1" shrinkToFit="1"/>
    </xf>
    <xf numFmtId="49" fontId="1" fillId="0" borderId="26" xfId="0" applyNumberFormat="1" applyFont="1" applyFill="1" applyBorder="1" applyAlignment="1">
      <alignment horizontal="center" vertical="center" wrapText="1" shrinkToFit="1"/>
    </xf>
    <xf numFmtId="176" fontId="1" fillId="0" borderId="34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38" xfId="1" applyFont="1" applyFill="1" applyBorder="1" applyAlignment="1">
      <alignment horizontal="center" vertical="center" shrinkToFit="1"/>
    </xf>
    <xf numFmtId="0" fontId="0" fillId="0" borderId="29" xfId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vertical="center" shrinkToFit="1"/>
    </xf>
    <xf numFmtId="0" fontId="0" fillId="2" borderId="66" xfId="0" applyFill="1" applyBorder="1" applyAlignment="1">
      <alignment vertical="center" textRotation="255" shrinkToFit="1"/>
    </xf>
    <xf numFmtId="0" fontId="0" fillId="2" borderId="19" xfId="0" applyFill="1" applyBorder="1" applyAlignment="1">
      <alignment vertical="center" textRotation="255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textRotation="255" shrinkToFi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2" borderId="67" xfId="0" applyFill="1" applyBorder="1" applyAlignment="1">
      <alignment vertical="center" textRotation="255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44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45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0" fillId="0" borderId="25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0" fillId="0" borderId="45" xfId="0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vertical="center" wrapText="1" shrinkToFit="1"/>
    </xf>
    <xf numFmtId="0" fontId="0" fillId="4" borderId="0" xfId="0" applyFill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0" fontId="0" fillId="4" borderId="0" xfId="0" applyFill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47" xfId="1" applyFont="1" applyFill="1" applyBorder="1" applyAlignment="1">
      <alignment horizontal="center" vertical="center" shrinkToFit="1"/>
    </xf>
    <xf numFmtId="0" fontId="2" fillId="0" borderId="36" xfId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68" xfId="2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horizontal="right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vertical="center" wrapText="1" shrinkToFit="1"/>
    </xf>
    <xf numFmtId="176" fontId="0" fillId="0" borderId="31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vertical="center" wrapText="1" shrinkToFit="1"/>
    </xf>
    <xf numFmtId="0" fontId="0" fillId="0" borderId="26" xfId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26" xfId="0" applyNumberFormat="1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15" fillId="0" borderId="31" xfId="0" applyFont="1" applyFill="1" applyBorder="1" applyAlignment="1">
      <alignment vertical="center" wrapText="1" shrinkToFit="1"/>
    </xf>
    <xf numFmtId="176" fontId="15" fillId="0" borderId="31" xfId="0" applyNumberFormat="1" applyFont="1" applyFill="1" applyBorder="1" applyAlignment="1">
      <alignment horizontal="center" vertical="center" wrapText="1" shrinkToFit="1"/>
    </xf>
    <xf numFmtId="176" fontId="13" fillId="0" borderId="31" xfId="0" applyNumberFormat="1" applyFont="1" applyFill="1" applyBorder="1" applyAlignment="1">
      <alignment horizontal="left" vertical="center" wrapText="1" shrinkToFit="1"/>
    </xf>
    <xf numFmtId="0" fontId="0" fillId="0" borderId="27" xfId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vertical="center" wrapText="1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0" xfId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32" xfId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 shrinkToFit="1"/>
    </xf>
    <xf numFmtId="49" fontId="1" fillId="0" borderId="32" xfId="0" applyNumberFormat="1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vertical="center" wrapText="1" shrinkToFit="1"/>
    </xf>
    <xf numFmtId="0" fontId="1" fillId="0" borderId="27" xfId="0" applyFont="1" applyFill="1" applyBorder="1" applyAlignment="1">
      <alignment vertical="center" wrapText="1" shrinkToFit="1"/>
    </xf>
    <xf numFmtId="0" fontId="1" fillId="0" borderId="41" xfId="0" applyFont="1" applyFill="1" applyBorder="1" applyAlignment="1">
      <alignment vertical="center" wrapText="1" shrinkToFit="1"/>
    </xf>
    <xf numFmtId="0" fontId="2" fillId="0" borderId="54" xfId="0" applyFont="1" applyFill="1" applyBorder="1" applyAlignment="1">
      <alignment vertical="center" wrapText="1" shrinkToFit="1"/>
    </xf>
    <xf numFmtId="0" fontId="1" fillId="0" borderId="35" xfId="0" applyFont="1" applyFill="1" applyBorder="1" applyAlignment="1">
      <alignment vertical="center" wrapText="1" shrinkToFit="1"/>
    </xf>
    <xf numFmtId="0" fontId="2" fillId="0" borderId="60" xfId="1" applyFont="1" applyFill="1" applyBorder="1" applyAlignment="1">
      <alignment vertical="center" wrapText="1" shrinkToFit="1"/>
    </xf>
    <xf numFmtId="0" fontId="2" fillId="0" borderId="27" xfId="1" applyFont="1" applyFill="1" applyBorder="1" applyAlignment="1">
      <alignment vertical="center" wrapText="1" shrinkToFit="1"/>
    </xf>
    <xf numFmtId="0" fontId="2" fillId="0" borderId="54" xfId="1" applyFont="1" applyFill="1" applyBorder="1" applyAlignment="1">
      <alignment vertical="center" wrapText="1" shrinkToFit="1"/>
    </xf>
    <xf numFmtId="0" fontId="11" fillId="3" borderId="48" xfId="0" applyFont="1" applyFill="1" applyBorder="1" applyAlignment="1" applyProtection="1">
      <alignment horizontal="center" vertical="center" shrinkToFit="1"/>
      <protection locked="0"/>
    </xf>
    <xf numFmtId="0" fontId="2" fillId="3" borderId="50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 wrapText="1" shrinkToFit="1"/>
    </xf>
    <xf numFmtId="0" fontId="0" fillId="2" borderId="16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2" fillId="2" borderId="15" xfId="0" applyFont="1" applyFill="1" applyBorder="1" applyAlignment="1">
      <alignment horizontal="center" vertical="center" textRotation="255" shrinkToFit="1"/>
    </xf>
    <xf numFmtId="0" fontId="2" fillId="2" borderId="22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2" borderId="23" xfId="0" applyFont="1" applyFill="1" applyBorder="1" applyAlignment="1">
      <alignment horizontal="center" vertical="center" textRotation="255" shrinkToFit="1"/>
    </xf>
    <xf numFmtId="0" fontId="2" fillId="2" borderId="17" xfId="0" applyFont="1" applyFill="1" applyBorder="1" applyAlignment="1">
      <alignment horizontal="center" vertical="center" textRotation="255" shrinkToFit="1"/>
    </xf>
    <xf numFmtId="0" fontId="2" fillId="2" borderId="24" xfId="0" applyFont="1" applyFill="1" applyBorder="1" applyAlignment="1">
      <alignment horizontal="center" vertical="center" textRotation="255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65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176" fontId="0" fillId="2" borderId="16" xfId="0" applyNumberFormat="1" applyFill="1" applyBorder="1" applyAlignment="1">
      <alignment horizontal="center" vertical="center" wrapText="1" shrinkToFit="1"/>
    </xf>
    <xf numFmtId="176" fontId="0" fillId="2" borderId="23" xfId="0" applyNumberFormat="1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textRotation="255" shrinkToFit="1"/>
    </xf>
    <xf numFmtId="0" fontId="0" fillId="2" borderId="22" xfId="0" applyFill="1" applyBorder="1" applyAlignment="1">
      <alignment horizontal="center" vertical="center" textRotation="255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176" fontId="0" fillId="2" borderId="16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2" borderId="23" xfId="0" applyFill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  <color rgb="FFE7E6FA"/>
      <color rgb="FFCCFF99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H26&#20225;&#30011;&#24195;&#22577;&#35506;\05%20&#12461;&#12515;&#12499;&#12493;&#12483;&#12488;&#65301;&#65288;&#20027;&#31649;&#26989;&#21209;&#65289;\H27%20&#30740;&#20462;&#35611;&#24231;&#20837;&#21147;&#29992;\20141225%20&#20316;&#26989;&#9313;&#65288;&#33258;&#24049;&#30740;&#38013;&#12414;&#12392;&#12417;&#65289;\20141225&#12414;&#12392;&#12417;%20H27&#33258;&#24049;&#30740;&#38013;&#12398;&#12383;&#12417;&#12398;&#30740;&#2046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修正シート"/>
      <sheetName val="一覧"/>
      <sheetName val="印刷用"/>
      <sheetName val="印刷用 (2)"/>
      <sheetName val="番号選択"/>
      <sheetName val="HTML"/>
      <sheetName val="シラバス"/>
      <sheetName val="Sheet2"/>
      <sheetName val="Sheet2a"/>
      <sheetName val="Sheet1"/>
      <sheetName val="Sheet5"/>
      <sheetName val="処理中"/>
      <sheetName val="登録作業中"/>
      <sheetName val="準備中"/>
    </sheetNames>
    <sheetDataSet>
      <sheetData sheetId="0">
        <row r="180">
          <cell r="E180" t="str">
            <v>体系</v>
          </cell>
        </row>
        <row r="181">
          <cell r="D181" t="str">
            <v>Ⅰ-2-(1)</v>
          </cell>
          <cell r="E181" t="str">
            <v>授業力向上のための研修事業</v>
          </cell>
          <cell r="H181" t="str">
            <v>学校運営研修事業</v>
          </cell>
          <cell r="I181" t="str">
            <v>Ⅰ</v>
          </cell>
          <cell r="J181">
            <v>3</v>
          </cell>
          <cell r="K181" t="str">
            <v>(2)</v>
          </cell>
        </row>
        <row r="182">
          <cell r="D182" t="str">
            <v>Ⅰ-2-(2)</v>
          </cell>
          <cell r="E182" t="str">
            <v>信頼確立のための研修事業</v>
          </cell>
          <cell r="H182" t="str">
            <v>学校経営研修事業</v>
          </cell>
          <cell r="I182" t="str">
            <v>Ⅰ</v>
          </cell>
          <cell r="J182">
            <v>3</v>
          </cell>
          <cell r="K182" t="str">
            <v>(1)</v>
          </cell>
        </row>
        <row r="183">
          <cell r="D183" t="str">
            <v>Ⅰ-2-(3)</v>
          </cell>
          <cell r="E183" t="str">
            <v>教育課題解決のための研修事業</v>
          </cell>
          <cell r="H183" t="str">
            <v>学校経営支援事業</v>
          </cell>
          <cell r="I183" t="str">
            <v>Ⅰ</v>
          </cell>
          <cell r="J183">
            <v>3</v>
          </cell>
          <cell r="K183" t="str">
            <v>(3)</v>
          </cell>
        </row>
        <row r="184">
          <cell r="D184" t="str">
            <v>Ⅰ-2-(4)</v>
          </cell>
          <cell r="E184" t="str">
            <v>児童・生徒支援のための研修事業</v>
          </cell>
          <cell r="H184" t="str">
            <v>学校の相談支援体制の専門的サポート事業</v>
          </cell>
          <cell r="I184" t="str">
            <v>Ⅲ</v>
          </cell>
          <cell r="J184">
            <v>2</v>
          </cell>
          <cell r="K184" t="str">
            <v>(2)</v>
          </cell>
        </row>
        <row r="185">
          <cell r="D185" t="str">
            <v>Ⅰ-2-(5)</v>
          </cell>
          <cell r="E185" t="str">
            <v>特別支援教育推進のための研修事業</v>
          </cell>
          <cell r="H185" t="str">
            <v>かながわティーチャーズカレッジ事業</v>
          </cell>
          <cell r="I185" t="str">
            <v>Ⅰ</v>
          </cell>
          <cell r="J185">
            <v>4</v>
          </cell>
          <cell r="K185" t="str">
            <v>(1)</v>
          </cell>
        </row>
        <row r="186">
          <cell r="D186" t="str">
            <v>Ⅰ-2-(6)</v>
          </cell>
          <cell r="E186" t="str">
            <v>長期研修事業</v>
          </cell>
          <cell r="H186" t="str">
            <v>教育課題解決のための研修事業</v>
          </cell>
          <cell r="I186" t="str">
            <v>Ⅰ</v>
          </cell>
          <cell r="J186">
            <v>2</v>
          </cell>
          <cell r="K186" t="str">
            <v>(3)</v>
          </cell>
        </row>
        <row r="187">
          <cell r="D187" t="str">
            <v>Ⅰ-2-(7)</v>
          </cell>
          <cell r="E187" t="str">
            <v>指導改善研修事業</v>
          </cell>
          <cell r="H187" t="str">
            <v>教育相談コーディネーターの養成事業</v>
          </cell>
          <cell r="I187" t="str">
            <v>Ⅲ</v>
          </cell>
          <cell r="J187">
            <v>2</v>
          </cell>
          <cell r="K187" t="str">
            <v>(1)</v>
          </cell>
        </row>
        <row r="188">
          <cell r="B188" t="str">
            <v>善行庁舎</v>
          </cell>
          <cell r="D188" t="str">
            <v>Ⅰ-2-(8)</v>
          </cell>
          <cell r="E188" t="str">
            <v>県民とともに考える研修事業</v>
          </cell>
          <cell r="H188" t="str">
            <v>県民とともに考える研修事業</v>
          </cell>
          <cell r="I188" t="str">
            <v>Ⅰ</v>
          </cell>
          <cell r="J188">
            <v>2</v>
          </cell>
          <cell r="K188" t="str">
            <v>(8)</v>
          </cell>
        </row>
        <row r="189">
          <cell r="B189" t="str">
            <v>亀井野庁舎</v>
          </cell>
          <cell r="D189" t="str">
            <v>Ⅰ-3-(1)</v>
          </cell>
          <cell r="E189" t="str">
            <v>学校経営研修事業</v>
          </cell>
          <cell r="H189" t="str">
            <v>児童・生徒支援のための研修事業</v>
          </cell>
          <cell r="I189" t="str">
            <v>Ⅰ</v>
          </cell>
          <cell r="J189">
            <v>2</v>
          </cell>
          <cell r="K189" t="str">
            <v>(4)</v>
          </cell>
        </row>
        <row r="190">
          <cell r="B190" t="str">
            <v>ＪＩＣＡ横浜（横浜市中区新港2-3-1）</v>
          </cell>
          <cell r="D190" t="str">
            <v>Ⅰ-3-(2)</v>
          </cell>
          <cell r="E190" t="str">
            <v>学校運営研修事業</v>
          </cell>
          <cell r="H190" t="str">
            <v>指導改善研修事業</v>
          </cell>
          <cell r="I190" t="str">
            <v>Ⅰ</v>
          </cell>
          <cell r="J190">
            <v>2</v>
          </cell>
          <cell r="K190" t="str">
            <v>(7)</v>
          </cell>
        </row>
        <row r="191">
          <cell r="B191" t="str">
            <v>なぎさの体験学習館（藤沢市片瀬海岸2-19-1）</v>
          </cell>
          <cell r="D191" t="str">
            <v>Ⅰ-3-(3)</v>
          </cell>
          <cell r="E191" t="str">
            <v>学校経営支援事業</v>
          </cell>
          <cell r="H191" t="str">
            <v>授業力向上のための研修事業</v>
          </cell>
          <cell r="I191" t="str">
            <v>Ⅰ</v>
          </cell>
          <cell r="J191">
            <v>2</v>
          </cell>
          <cell r="K191" t="str">
            <v>(1)</v>
          </cell>
        </row>
        <row r="192">
          <cell r="B192" t="str">
            <v>銕仙会能楽研修所（港区南青山4-21-29）</v>
          </cell>
          <cell r="D192" t="str">
            <v>Ⅰ-4-(1)</v>
          </cell>
          <cell r="E192" t="str">
            <v>かながわティーチャーズカレッジ事業</v>
          </cell>
          <cell r="H192" t="str">
            <v>信頼確立のための研修事業</v>
          </cell>
          <cell r="I192" t="str">
            <v>Ⅰ</v>
          </cell>
          <cell r="J192">
            <v>2</v>
          </cell>
          <cell r="K192" t="str">
            <v>(2)</v>
          </cell>
        </row>
        <row r="193">
          <cell r="B193" t="str">
            <v>平塚市美術館（平塚市西八幡1-3-3）</v>
          </cell>
          <cell r="D193" t="str">
            <v>Ⅰ-4-(2)</v>
          </cell>
          <cell r="E193" t="str">
            <v>フレッシュティーチャーズキャンプ事業</v>
          </cell>
          <cell r="H193" t="str">
            <v>長期研修事業</v>
          </cell>
          <cell r="I193" t="str">
            <v>Ⅰ</v>
          </cell>
          <cell r="J193">
            <v>2</v>
          </cell>
          <cell r="K193" t="str">
            <v>(6)</v>
          </cell>
        </row>
        <row r="194">
          <cell r="B194" t="str">
            <v>独立行政法人宇宙航空研究開発機構相模原キャンパス（相模原市中央区由野台3-1-1）</v>
          </cell>
          <cell r="D194" t="str">
            <v>Ⅰ-4-(3)</v>
          </cell>
          <cell r="E194" t="str">
            <v>若手教員サポート事業</v>
          </cell>
          <cell r="H194" t="str">
            <v>特別支援教育推進のための研修事業</v>
          </cell>
          <cell r="I194" t="str">
            <v>Ⅰ</v>
          </cell>
          <cell r="J194">
            <v>2</v>
          </cell>
          <cell r="K194" t="str">
            <v>(5)</v>
          </cell>
        </row>
        <row r="195">
          <cell r="B195" t="str">
            <v>独立行政法人水産総合研究センター中央水産研究所（横浜市金沢区福浦2-12-4)</v>
          </cell>
          <cell r="H195" t="str">
            <v>フレッシュティーチャーズキャンプ事業</v>
          </cell>
          <cell r="I195" t="str">
            <v>Ⅰ</v>
          </cell>
          <cell r="J195">
            <v>4</v>
          </cell>
          <cell r="K195" t="str">
            <v>(2)</v>
          </cell>
        </row>
        <row r="196">
          <cell r="B196" t="str">
            <v>県立国際言語文化アカデミア（横浜市栄区小菅ヶ谷1-2-1）</v>
          </cell>
          <cell r="H196" t="str">
            <v>若手教員サポート事業</v>
          </cell>
          <cell r="I196" t="str">
            <v>Ⅰ</v>
          </cell>
          <cell r="J196">
            <v>4</v>
          </cell>
          <cell r="K196" t="str">
            <v>(3)</v>
          </cell>
        </row>
        <row r="197">
          <cell r="B197" t="str">
            <v>県立神奈川近代文学館（横浜市中区山手町110）</v>
          </cell>
        </row>
        <row r="198">
          <cell r="B198" t="str">
            <v>県立生命の星・地球博物館（小田原市入生田499）</v>
          </cell>
        </row>
        <row r="199">
          <cell r="B199" t="str">
            <v>小田原総合ビジネス高等学校（小田原市東町4-12-1）</v>
          </cell>
        </row>
        <row r="200">
          <cell r="B200" t="str">
            <v>神奈川総合高等学校（横浜市神奈川区平川町19-2）</v>
          </cell>
        </row>
        <row r="201">
          <cell r="B201" t="str">
            <v xml:space="preserve">横浜国立大学教育人間科学部　８号館 101教室（横浜市保土ヶ谷区常盤台79-1）  </v>
          </cell>
        </row>
        <row r="202">
          <cell r="B202" t="str">
            <v>横浜国立大学教育人間科学部附属教育デザインセンター（横浜市保土ヶ谷区常盤台79-2）</v>
          </cell>
        </row>
        <row r="203">
          <cell r="B203" t="str">
            <v>神奈川工科大学（厚木市下荻野1030）</v>
          </cell>
        </row>
        <row r="204">
          <cell r="B204" t="str">
            <v>神奈川大学横浜キャンパス（横浜市神奈川区六角橋3-27-1）</v>
          </cell>
        </row>
        <row r="205">
          <cell r="B205" t="str">
            <v>神奈川大学みなとみらいエクステンションセンター（横浜市西区みなとみらい2-3-1　クイーンズタワーA　14階）</v>
          </cell>
        </row>
        <row r="206">
          <cell r="B206" t="str">
            <v>昭和音楽大学　ユリホール（川崎市麻生区上麻生1-11-1）</v>
          </cell>
        </row>
        <row r="207">
          <cell r="B207" t="str">
            <v>文教大学湘南キャンパス（茅ヶ崎市行谷1100）</v>
          </cell>
        </row>
        <row r="208">
          <cell r="B208" t="str">
            <v>多摩大学グローバルスタディーズ学部（藤沢市円行802）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n-kanagawa.ed.jp/edu-ctr/kenshu/takikan3.html" TargetMode="External"/><Relationship Id="rId18" Type="http://schemas.openxmlformats.org/officeDocument/2006/relationships/hyperlink" Target="https://www.pen-kanagawa.ed.jp/edu-ctr/kenshu/takikan3.html" TargetMode="External"/><Relationship Id="rId26" Type="http://schemas.openxmlformats.org/officeDocument/2006/relationships/hyperlink" Target="https://www.pen-kanagawa.ed.jp/edu-ctr/kenshu/takikan2.html" TargetMode="External"/><Relationship Id="rId39" Type="http://schemas.openxmlformats.org/officeDocument/2006/relationships/hyperlink" Target="https://www.pen-kanagawa.ed.jp/edu-ctr/kenshu/takikan2.html" TargetMode="External"/><Relationship Id="rId21" Type="http://schemas.openxmlformats.org/officeDocument/2006/relationships/hyperlink" Target="https://www.pen-kanagawa.ed.jp/edu-ctr/kenshu/takikan2.html" TargetMode="External"/><Relationship Id="rId34" Type="http://schemas.openxmlformats.org/officeDocument/2006/relationships/hyperlink" Target="https://www.pen-kanagawa.ed.jp/edu-ctr/kenshu/takikan2.html" TargetMode="External"/><Relationship Id="rId42" Type="http://schemas.openxmlformats.org/officeDocument/2006/relationships/hyperlink" Target="https://www.pen-kanagawa.ed.jp/edu-ctr/kenshu/takikan2.html" TargetMode="External"/><Relationship Id="rId47" Type="http://schemas.openxmlformats.org/officeDocument/2006/relationships/hyperlink" Target="https://www.pen-kanagawa.ed.jp/edu-ctr/kenshu/takikan2.html" TargetMode="External"/><Relationship Id="rId50" Type="http://schemas.openxmlformats.org/officeDocument/2006/relationships/hyperlink" Target="https://www.pen-kanagawa.ed.jp/edu-ctr/kenshu/takikan2.html" TargetMode="External"/><Relationship Id="rId55" Type="http://schemas.openxmlformats.org/officeDocument/2006/relationships/hyperlink" Target="https://www.pen-kanagawa.ed.jp/edu-ctr/kenshu/renkeidaigaku.html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www.pen-kanagawa.ed.jp/edu-ctr/kenshu/takikan3.html" TargetMode="External"/><Relationship Id="rId2" Type="http://schemas.openxmlformats.org/officeDocument/2006/relationships/hyperlink" Target="https://www.pen-kanagawa.ed.jp/edu-ctr/kenshu/takikan3.html" TargetMode="External"/><Relationship Id="rId16" Type="http://schemas.openxmlformats.org/officeDocument/2006/relationships/hyperlink" Target="https://www.pen-kanagawa.ed.jp/edu-ctr/kenshu/takikan3.html" TargetMode="External"/><Relationship Id="rId29" Type="http://schemas.openxmlformats.org/officeDocument/2006/relationships/hyperlink" Target="https://www.pen-kanagawa.ed.jp/edu-ctr/kenshu/takikan2.html" TargetMode="External"/><Relationship Id="rId11" Type="http://schemas.openxmlformats.org/officeDocument/2006/relationships/hyperlink" Target="https://www.pen-kanagawa.ed.jp/edu-ctr/kenshu/takikan3.html" TargetMode="External"/><Relationship Id="rId24" Type="http://schemas.openxmlformats.org/officeDocument/2006/relationships/hyperlink" Target="https://www.pen-kanagawa.ed.jp/edu-ctr/kenshu/takikan2.html" TargetMode="External"/><Relationship Id="rId32" Type="http://schemas.openxmlformats.org/officeDocument/2006/relationships/hyperlink" Target="https://www.pen-kanagawa.ed.jp/edu-ctr/kenshu/takikan2.html" TargetMode="External"/><Relationship Id="rId37" Type="http://schemas.openxmlformats.org/officeDocument/2006/relationships/hyperlink" Target="https://www.pen-kanagawa.ed.jp/edu-ctr/kenshu/takikan2.html" TargetMode="External"/><Relationship Id="rId40" Type="http://schemas.openxmlformats.org/officeDocument/2006/relationships/hyperlink" Target="https://www.pen-kanagawa.ed.jp/edu-ctr/kenshu/takikan2.html" TargetMode="External"/><Relationship Id="rId45" Type="http://schemas.openxmlformats.org/officeDocument/2006/relationships/hyperlink" Target="https://www.pen-kanagawa.ed.jp/edu-ctr/kenshu/takikan2.html" TargetMode="External"/><Relationship Id="rId53" Type="http://schemas.openxmlformats.org/officeDocument/2006/relationships/hyperlink" Target="https://www.pen-kanagawa.ed.jp/edu-ctr/kenshu/renkeidaigaku.html" TargetMode="External"/><Relationship Id="rId58" Type="http://schemas.openxmlformats.org/officeDocument/2006/relationships/hyperlink" Target="https://www.pen-kanagawa.ed.jp/edu-ctr/kenshu/renkeidaigaku.html" TargetMode="External"/><Relationship Id="rId5" Type="http://schemas.openxmlformats.org/officeDocument/2006/relationships/hyperlink" Target="https://www.pen-kanagawa.ed.jp/edu-ctr/kenshu/takikan3.html" TargetMode="External"/><Relationship Id="rId61" Type="http://schemas.openxmlformats.org/officeDocument/2006/relationships/hyperlink" Target="https://www.pen-kanagawa.ed.jp/edu-ctr/kenshu/takikan2.html" TargetMode="External"/><Relationship Id="rId19" Type="http://schemas.openxmlformats.org/officeDocument/2006/relationships/hyperlink" Target="https://www.pen-kanagawa.ed.jp/edu-ctr/kenshu/takikan2.html" TargetMode="External"/><Relationship Id="rId14" Type="http://schemas.openxmlformats.org/officeDocument/2006/relationships/hyperlink" Target="https://www.pen-kanagawa.ed.jp/edu-ctr/kenshu/takikan3.html" TargetMode="External"/><Relationship Id="rId22" Type="http://schemas.openxmlformats.org/officeDocument/2006/relationships/hyperlink" Target="https://www.pen-kanagawa.ed.jp/edu-ctr/kenshu/takikan2.html" TargetMode="External"/><Relationship Id="rId27" Type="http://schemas.openxmlformats.org/officeDocument/2006/relationships/hyperlink" Target="https://www.pen-kanagawa.ed.jp/edu-ctr/kenshu/takikan2.html" TargetMode="External"/><Relationship Id="rId30" Type="http://schemas.openxmlformats.org/officeDocument/2006/relationships/hyperlink" Target="https://www.pen-kanagawa.ed.jp/edu-ctr/kenshu/takikan2.html" TargetMode="External"/><Relationship Id="rId35" Type="http://schemas.openxmlformats.org/officeDocument/2006/relationships/hyperlink" Target="https://www.pen-kanagawa.ed.jp/edu-ctr/kenshu/takikan2.html" TargetMode="External"/><Relationship Id="rId43" Type="http://schemas.openxmlformats.org/officeDocument/2006/relationships/hyperlink" Target="https://www.pen-kanagawa.ed.jp/edu-ctr/kenshu/takikan2.html" TargetMode="External"/><Relationship Id="rId48" Type="http://schemas.openxmlformats.org/officeDocument/2006/relationships/hyperlink" Target="https://www.pen-kanagawa.ed.jp/edu-ctr/kenshu/takikan2.html" TargetMode="External"/><Relationship Id="rId56" Type="http://schemas.openxmlformats.org/officeDocument/2006/relationships/hyperlink" Target="https://www.pen-kanagawa.ed.jp/edu-ctr/kenshu/renkeidaigaku.html" TargetMode="External"/><Relationship Id="rId8" Type="http://schemas.openxmlformats.org/officeDocument/2006/relationships/hyperlink" Target="https://www.pen-kanagawa.ed.jp/edu-ctr/kenshu/takikan3.html" TargetMode="External"/><Relationship Id="rId51" Type="http://schemas.openxmlformats.org/officeDocument/2006/relationships/hyperlink" Target="https://www.pen-kanagawa.ed.jp/edu-ctr/kenshu/takikan2.html" TargetMode="External"/><Relationship Id="rId3" Type="http://schemas.openxmlformats.org/officeDocument/2006/relationships/hyperlink" Target="https://www.pen-kanagawa.ed.jp/edu-ctr/kenshu/takikan3.html" TargetMode="External"/><Relationship Id="rId12" Type="http://schemas.openxmlformats.org/officeDocument/2006/relationships/hyperlink" Target="https://www.pen-kanagawa.ed.jp/edu-ctr/kenshu/takikan3.html" TargetMode="External"/><Relationship Id="rId17" Type="http://schemas.openxmlformats.org/officeDocument/2006/relationships/hyperlink" Target="https://www.pen-kanagawa.ed.jp/edu-ctr/kenshu/takikan3.html" TargetMode="External"/><Relationship Id="rId25" Type="http://schemas.openxmlformats.org/officeDocument/2006/relationships/hyperlink" Target="https://www.pen-kanagawa.ed.jp/edu-ctr/kenshu/takikan2.html" TargetMode="External"/><Relationship Id="rId33" Type="http://schemas.openxmlformats.org/officeDocument/2006/relationships/hyperlink" Target="https://www.pen-kanagawa.ed.jp/edu-ctr/kenshu/takikan2.html" TargetMode="External"/><Relationship Id="rId38" Type="http://schemas.openxmlformats.org/officeDocument/2006/relationships/hyperlink" Target="https://www.pen-kanagawa.ed.jp/edu-ctr/kenshu/takikan2.html" TargetMode="External"/><Relationship Id="rId46" Type="http://schemas.openxmlformats.org/officeDocument/2006/relationships/hyperlink" Target="https://www.pen-kanagawa.ed.jp/edu-ctr/kenshu/takikan2.html" TargetMode="External"/><Relationship Id="rId59" Type="http://schemas.openxmlformats.org/officeDocument/2006/relationships/hyperlink" Target="https://www.pen-kanagawa.ed.jp/edu-ctr/kenshu/renkeidaigaku.html" TargetMode="External"/><Relationship Id="rId20" Type="http://schemas.openxmlformats.org/officeDocument/2006/relationships/hyperlink" Target="https://www.pen-kanagawa.ed.jp/edu-ctr/kenshu/takikan2.html" TargetMode="External"/><Relationship Id="rId41" Type="http://schemas.openxmlformats.org/officeDocument/2006/relationships/hyperlink" Target="https://www.pen-kanagawa.ed.jp/edu-ctr/kenshu/takikan2.html" TargetMode="External"/><Relationship Id="rId54" Type="http://schemas.openxmlformats.org/officeDocument/2006/relationships/hyperlink" Target="https://www.pen-kanagawa.ed.jp/edu-ctr/kenshu/renkeidaigaku.html" TargetMode="External"/><Relationship Id="rId62" Type="http://schemas.openxmlformats.org/officeDocument/2006/relationships/hyperlink" Target="https://www.pen-kanagawa.ed.jp/edu-ctr/minasama/kenkyuhappyou.html" TargetMode="External"/><Relationship Id="rId1" Type="http://schemas.openxmlformats.org/officeDocument/2006/relationships/hyperlink" Target="https://edu-ctr.pen-kanagawa.ed.jp/05kouzaannnai/index.html?id=2023-300253" TargetMode="External"/><Relationship Id="rId6" Type="http://schemas.openxmlformats.org/officeDocument/2006/relationships/hyperlink" Target="https://www.pen-kanagawa.ed.jp/edu-ctr/kenshu/takikan3.html" TargetMode="External"/><Relationship Id="rId15" Type="http://schemas.openxmlformats.org/officeDocument/2006/relationships/hyperlink" Target="https://www.pen-kanagawa.ed.jp/edu-ctr/kenshu/takikan3.html" TargetMode="External"/><Relationship Id="rId23" Type="http://schemas.openxmlformats.org/officeDocument/2006/relationships/hyperlink" Target="https://www.pen-kanagawa.ed.jp/edu-ctr/kenshu/takikan2.html" TargetMode="External"/><Relationship Id="rId28" Type="http://schemas.openxmlformats.org/officeDocument/2006/relationships/hyperlink" Target="https://www.pen-kanagawa.ed.jp/edu-ctr/kenshu/takikan2.html" TargetMode="External"/><Relationship Id="rId36" Type="http://schemas.openxmlformats.org/officeDocument/2006/relationships/hyperlink" Target="https://www.pen-kanagawa.ed.jp/edu-ctr/kenshu/takikan2.html" TargetMode="External"/><Relationship Id="rId49" Type="http://schemas.openxmlformats.org/officeDocument/2006/relationships/hyperlink" Target="https://www.pen-kanagawa.ed.jp/edu-ctr/kenshu/takikan2.html" TargetMode="External"/><Relationship Id="rId57" Type="http://schemas.openxmlformats.org/officeDocument/2006/relationships/hyperlink" Target="https://www.pen-kanagawa.ed.jp/edu-ctr/kenshu/renkeidaigaku.html" TargetMode="External"/><Relationship Id="rId10" Type="http://schemas.openxmlformats.org/officeDocument/2006/relationships/hyperlink" Target="https://www.pen-kanagawa.ed.jp/edu-ctr/kenshu/takikan3.html" TargetMode="External"/><Relationship Id="rId31" Type="http://schemas.openxmlformats.org/officeDocument/2006/relationships/hyperlink" Target="https://www.pen-kanagawa.ed.jp/edu-ctr/kenshu/takikan2.html" TargetMode="External"/><Relationship Id="rId44" Type="http://schemas.openxmlformats.org/officeDocument/2006/relationships/hyperlink" Target="https://www.pen-kanagawa.ed.jp/edu-ctr/kenshu/takikan2.html" TargetMode="External"/><Relationship Id="rId52" Type="http://schemas.openxmlformats.org/officeDocument/2006/relationships/hyperlink" Target="https://www.pen-kanagawa.ed.jp/edu-ctr/kenshu/takikan2.html" TargetMode="External"/><Relationship Id="rId60" Type="http://schemas.openxmlformats.org/officeDocument/2006/relationships/hyperlink" Target="https://www.pen-kanagawa.ed.jp/edu-ctr/kenshu/renkeidaigaku.html" TargetMode="External"/><Relationship Id="rId4" Type="http://schemas.openxmlformats.org/officeDocument/2006/relationships/hyperlink" Target="https://www.pen-kanagawa.ed.jp/edu-ctr/kenshu/takikan3.html" TargetMode="External"/><Relationship Id="rId9" Type="http://schemas.openxmlformats.org/officeDocument/2006/relationships/hyperlink" Target="https://www.pen-kanagawa.ed.jp/edu-ctr/kenshu/takikan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L20"/>
  <sheetViews>
    <sheetView tabSelected="1" view="pageBreakPreview" zoomScale="130" zoomScaleNormal="85" zoomScaleSheetLayoutView="130" workbookViewId="0">
      <selection activeCell="B4" sqref="B4"/>
    </sheetView>
  </sheetViews>
  <sheetFormatPr defaultColWidth="9" defaultRowHeight="18" x14ac:dyDescent="0.55000000000000004"/>
  <cols>
    <col min="1" max="1" width="3.58203125" style="1" customWidth="1"/>
    <col min="2" max="2" width="32" style="1" customWidth="1"/>
    <col min="3" max="3" width="7.58203125" style="1" customWidth="1"/>
    <col min="4" max="4" width="10.1640625" style="1" customWidth="1"/>
    <col min="5" max="5" width="20.08203125" style="1" customWidth="1"/>
    <col min="6" max="6" width="3.58203125" style="1" customWidth="1"/>
    <col min="7" max="7" width="9" style="2" customWidth="1"/>
    <col min="8" max="8" width="16.6640625" style="2" hidden="1" customWidth="1"/>
    <col min="9" max="9" width="3.6640625" style="2" hidden="1" customWidth="1"/>
    <col min="10" max="10" width="6.9140625" style="2" hidden="1" customWidth="1"/>
    <col min="11" max="12" width="0" style="2" hidden="1" customWidth="1"/>
    <col min="13" max="16384" width="9" style="2"/>
  </cols>
  <sheetData>
    <row r="1" spans="2:12" ht="12" customHeight="1" thickBot="1" x14ac:dyDescent="0.6"/>
    <row r="2" spans="2:12" ht="38.25" customHeight="1" thickTop="1" thickBot="1" x14ac:dyDescent="0.6">
      <c r="B2" s="209" t="s">
        <v>158</v>
      </c>
      <c r="C2" s="210"/>
      <c r="D2" s="210"/>
      <c r="E2" s="211"/>
      <c r="H2" s="1" t="s">
        <v>68</v>
      </c>
      <c r="I2" s="1">
        <v>1</v>
      </c>
      <c r="J2" s="1"/>
      <c r="K2" s="2" t="s">
        <v>145</v>
      </c>
      <c r="L2" s="1">
        <v>1</v>
      </c>
    </row>
    <row r="3" spans="2:12" ht="36" customHeight="1" thickTop="1" thickBot="1" x14ac:dyDescent="0.6">
      <c r="B3" s="149" t="s">
        <v>153</v>
      </c>
      <c r="D3" s="212" t="s">
        <v>67</v>
      </c>
      <c r="E3" s="212"/>
      <c r="H3" s="1" t="s">
        <v>70</v>
      </c>
      <c r="I3" s="1">
        <v>2</v>
      </c>
      <c r="J3" s="1"/>
      <c r="K3" s="1" t="s">
        <v>69</v>
      </c>
      <c r="L3" s="1">
        <v>2</v>
      </c>
    </row>
    <row r="4" spans="2:12" ht="29.25" customHeight="1" thickBot="1" x14ac:dyDescent="0.6">
      <c r="B4" s="207" t="s">
        <v>79</v>
      </c>
      <c r="D4" s="123" t="s">
        <v>66</v>
      </c>
      <c r="E4" s="208" t="s">
        <v>83</v>
      </c>
      <c r="H4" s="1" t="s">
        <v>71</v>
      </c>
      <c r="I4" s="1">
        <v>3</v>
      </c>
      <c r="J4" s="1"/>
      <c r="K4" s="1" t="s">
        <v>80</v>
      </c>
      <c r="L4" s="1">
        <v>3</v>
      </c>
    </row>
    <row r="5" spans="2:12" ht="9" customHeight="1" thickBot="1" x14ac:dyDescent="0.6">
      <c r="H5" s="1" t="s">
        <v>72</v>
      </c>
      <c r="I5" s="1">
        <v>4</v>
      </c>
      <c r="J5" s="1"/>
      <c r="K5" s="1" t="s">
        <v>81</v>
      </c>
      <c r="L5" s="1">
        <v>4</v>
      </c>
    </row>
    <row r="6" spans="2:12" ht="48.75" customHeight="1" thickBot="1" x14ac:dyDescent="0.6">
      <c r="B6" s="213" t="s">
        <v>626</v>
      </c>
      <c r="C6" s="214"/>
      <c r="D6" s="214"/>
      <c r="E6" s="215"/>
      <c r="H6" s="1" t="s">
        <v>73</v>
      </c>
      <c r="I6" s="1">
        <v>5</v>
      </c>
      <c r="J6" s="1"/>
      <c r="K6" s="1" t="s">
        <v>82</v>
      </c>
      <c r="L6" s="1">
        <v>5</v>
      </c>
    </row>
    <row r="7" spans="2:12" ht="11.25" customHeight="1" x14ac:dyDescent="0.55000000000000004">
      <c r="H7" s="1" t="s">
        <v>74</v>
      </c>
      <c r="I7" s="1">
        <v>6</v>
      </c>
      <c r="J7" s="1"/>
      <c r="K7" s="1" t="s">
        <v>83</v>
      </c>
      <c r="L7" s="1">
        <v>6</v>
      </c>
    </row>
    <row r="8" spans="2:12" ht="18" customHeight="1" x14ac:dyDescent="0.55000000000000004">
      <c r="B8" s="216" t="s">
        <v>88</v>
      </c>
      <c r="C8" s="216"/>
      <c r="D8" s="216"/>
      <c r="E8" s="216"/>
      <c r="H8" s="1" t="s">
        <v>75</v>
      </c>
      <c r="I8" s="1">
        <v>7</v>
      </c>
      <c r="J8" s="1"/>
      <c r="K8" s="1"/>
      <c r="L8" s="1"/>
    </row>
    <row r="9" spans="2:12" ht="37.5" customHeight="1" x14ac:dyDescent="0.55000000000000004">
      <c r="B9" s="216" t="s">
        <v>152</v>
      </c>
      <c r="C9" s="216"/>
      <c r="D9" s="216"/>
      <c r="E9" s="216"/>
      <c r="H9" s="1" t="s">
        <v>76</v>
      </c>
      <c r="I9" s="1">
        <v>8</v>
      </c>
      <c r="J9" s="1"/>
      <c r="K9" s="1"/>
      <c r="L9" s="1"/>
    </row>
    <row r="10" spans="2:12" ht="63" customHeight="1" x14ac:dyDescent="0.55000000000000004">
      <c r="B10" s="216" t="s">
        <v>89</v>
      </c>
      <c r="C10" s="216"/>
      <c r="D10" s="216"/>
      <c r="E10" s="216"/>
      <c r="H10" s="1" t="s">
        <v>77</v>
      </c>
      <c r="I10" s="1">
        <v>9</v>
      </c>
      <c r="J10" s="1"/>
      <c r="K10" s="1"/>
      <c r="L10" s="1"/>
    </row>
    <row r="11" spans="2:12" ht="31.75" customHeight="1" x14ac:dyDescent="0.55000000000000004">
      <c r="B11" s="216" t="s">
        <v>638</v>
      </c>
      <c r="C11" s="216"/>
      <c r="D11" s="216"/>
      <c r="E11" s="216"/>
      <c r="H11" s="1" t="s">
        <v>78</v>
      </c>
      <c r="I11" s="1">
        <v>10</v>
      </c>
      <c r="J11" s="1"/>
      <c r="K11" s="1"/>
      <c r="L11" s="1"/>
    </row>
    <row r="12" spans="2:12" ht="37.5" customHeight="1" x14ac:dyDescent="0.55000000000000004">
      <c r="B12" s="216" t="s">
        <v>90</v>
      </c>
      <c r="C12" s="216"/>
      <c r="D12" s="216"/>
      <c r="E12" s="216"/>
      <c r="H12" s="1" t="s">
        <v>79</v>
      </c>
      <c r="I12" s="1">
        <v>11</v>
      </c>
      <c r="J12" s="1"/>
      <c r="K12" s="1"/>
      <c r="L12" s="1"/>
    </row>
    <row r="13" spans="2:12" ht="34.25" customHeight="1" x14ac:dyDescent="0.55000000000000004">
      <c r="B13" s="216" t="s">
        <v>86</v>
      </c>
      <c r="C13" s="216"/>
      <c r="D13" s="216"/>
      <c r="E13" s="216"/>
    </row>
    <row r="14" spans="2:12" ht="34.75" customHeight="1" x14ac:dyDescent="0.55000000000000004">
      <c r="B14" s="216" t="s">
        <v>639</v>
      </c>
      <c r="C14" s="216"/>
      <c r="D14" s="216"/>
      <c r="E14" s="216"/>
    </row>
    <row r="15" spans="2:12" ht="32.4" customHeight="1" x14ac:dyDescent="0.55000000000000004">
      <c r="B15" s="216" t="s">
        <v>87</v>
      </c>
      <c r="C15" s="216"/>
      <c r="D15" s="216"/>
      <c r="E15" s="216"/>
    </row>
    <row r="16" spans="2:12" ht="24" customHeight="1" x14ac:dyDescent="0.55000000000000004">
      <c r="B16" s="216" t="s">
        <v>154</v>
      </c>
      <c r="C16" s="216"/>
      <c r="D16" s="216"/>
      <c r="E16" s="216"/>
    </row>
    <row r="17" spans="2:5" ht="54.65" customHeight="1" x14ac:dyDescent="0.55000000000000004">
      <c r="B17" s="216" t="s">
        <v>155</v>
      </c>
      <c r="C17" s="216"/>
      <c r="D17" s="216"/>
      <c r="E17" s="216"/>
    </row>
    <row r="18" spans="2:5" ht="46.75" customHeight="1" x14ac:dyDescent="0.55000000000000004">
      <c r="B18" s="216" t="s">
        <v>157</v>
      </c>
      <c r="C18" s="216"/>
      <c r="D18" s="216"/>
      <c r="E18" s="216"/>
    </row>
    <row r="19" spans="2:5" ht="20.399999999999999" customHeight="1" x14ac:dyDescent="0.55000000000000004">
      <c r="B19" s="216" t="s">
        <v>156</v>
      </c>
      <c r="C19" s="216"/>
      <c r="D19" s="216"/>
      <c r="E19" s="216"/>
    </row>
    <row r="20" spans="2:5" ht="20" customHeight="1" x14ac:dyDescent="0.55000000000000004">
      <c r="B20" s="216" t="s">
        <v>640</v>
      </c>
      <c r="C20" s="216"/>
      <c r="D20" s="216"/>
      <c r="E20" s="216"/>
    </row>
  </sheetData>
  <sheetProtection password="8080" sheet="1" objects="1" scenarios="1"/>
  <mergeCells count="16">
    <mergeCell ref="B15:E15"/>
    <mergeCell ref="B17:E17"/>
    <mergeCell ref="B20:E20"/>
    <mergeCell ref="B16:E16"/>
    <mergeCell ref="B10:E10"/>
    <mergeCell ref="B11:E11"/>
    <mergeCell ref="B12:E12"/>
    <mergeCell ref="B13:E13"/>
    <mergeCell ref="B14:E14"/>
    <mergeCell ref="B18:E18"/>
    <mergeCell ref="B19:E19"/>
    <mergeCell ref="B2:E2"/>
    <mergeCell ref="D3:E3"/>
    <mergeCell ref="B6:E6"/>
    <mergeCell ref="B9:E9"/>
    <mergeCell ref="B8:E8"/>
  </mergeCells>
  <phoneticPr fontId="3"/>
  <dataValidations count="2">
    <dataValidation type="list" allowBlank="1" showInputMessage="1" showErrorMessage="1" sqref="E4">
      <formula1>$K$7</formula1>
    </dataValidation>
    <dataValidation type="list" allowBlank="1" showInputMessage="1" showErrorMessage="1" sqref="B4">
      <formula1>$H$12</formula1>
    </dataValidation>
  </dataValidations>
  <pageMargins left="0.51181102362204722" right="0.39370078740157483" top="0.55118110236220474" bottom="0.55118110236220474" header="0.31496062992125984" footer="0.31496062992125984"/>
  <pageSetup paperSize="9" scale="1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</sheetPr>
  <dimension ref="A1:AI199"/>
  <sheetViews>
    <sheetView view="pageBreakPreview" zoomScale="85" zoomScaleNormal="100" zoomScaleSheetLayoutView="85" workbookViewId="0">
      <selection activeCell="B2" sqref="B2"/>
    </sheetView>
  </sheetViews>
  <sheetFormatPr defaultColWidth="9" defaultRowHeight="18" x14ac:dyDescent="0.55000000000000004"/>
  <cols>
    <col min="1" max="1" width="4.6640625" style="2" customWidth="1"/>
    <col min="2" max="15" width="2.5" style="1" customWidth="1"/>
    <col min="16" max="16" width="7.9140625" style="1" customWidth="1"/>
    <col min="17" max="17" width="5.6640625" style="2" customWidth="1"/>
    <col min="18" max="18" width="78.9140625" style="2" customWidth="1"/>
    <col min="19" max="24" width="2.9140625" style="3" customWidth="1"/>
    <col min="25" max="25" width="11.4140625" style="4" customWidth="1"/>
    <col min="26" max="26" width="5.58203125" style="3" hidden="1" customWidth="1"/>
    <col min="27" max="27" width="5.58203125" style="3" customWidth="1"/>
    <col min="28" max="28" width="10.33203125" style="122" customWidth="1"/>
    <col min="29" max="29" width="10.1640625" style="3" customWidth="1"/>
    <col min="30" max="30" width="7.08203125" style="3" customWidth="1"/>
    <col min="31" max="31" width="26.9140625" style="4" customWidth="1"/>
    <col min="32" max="32" width="29.83203125" style="4" customWidth="1"/>
    <col min="33" max="33" width="9" style="2" customWidth="1"/>
    <col min="34" max="34" width="68" style="2" hidden="1" customWidth="1"/>
    <col min="35" max="35" width="84.6640625" style="2" hidden="1" customWidth="1"/>
    <col min="36" max="16384" width="9" style="2"/>
  </cols>
  <sheetData>
    <row r="1" spans="1:35" s="6" customFormat="1" ht="29" x14ac:dyDescent="0.55000000000000004">
      <c r="A1" s="6">
        <f>VLOOKUP(表紙!$B$4,表紙!$H$2:$I$12,2,FALSE)</f>
        <v>11</v>
      </c>
      <c r="B1" s="5" t="s">
        <v>148</v>
      </c>
      <c r="M1" s="7"/>
      <c r="N1" s="7"/>
      <c r="O1" s="7"/>
      <c r="P1" s="7"/>
      <c r="Q1" s="7"/>
      <c r="R1" s="8"/>
      <c r="Y1" s="7"/>
      <c r="AB1" s="116"/>
      <c r="AC1" s="67"/>
      <c r="AD1" s="67"/>
      <c r="AE1" s="7"/>
      <c r="AF1" s="9"/>
    </row>
    <row r="2" spans="1:35" s="6" customFormat="1" ht="11.25" customHeight="1" thickBot="1" x14ac:dyDescent="0.6">
      <c r="A2" s="6">
        <f>VLOOKUP(表紙!$E$4,表紙!$K$2:$L$7,2,FALSE)</f>
        <v>6</v>
      </c>
      <c r="M2" s="7"/>
      <c r="N2" s="7"/>
      <c r="O2" s="7"/>
      <c r="P2" s="7"/>
      <c r="Q2" s="7"/>
      <c r="R2" s="8"/>
      <c r="Y2" s="7"/>
      <c r="AB2" s="116"/>
      <c r="AC2" s="67"/>
      <c r="AD2" s="67"/>
      <c r="AE2" s="7"/>
    </row>
    <row r="3" spans="1:35" s="6" customFormat="1" ht="13.5" customHeight="1" x14ac:dyDescent="0.55000000000000004">
      <c r="B3" s="219" t="s">
        <v>0</v>
      </c>
      <c r="C3" s="220"/>
      <c r="D3" s="220"/>
      <c r="E3" s="220"/>
      <c r="F3" s="221"/>
      <c r="G3" s="219" t="s">
        <v>1</v>
      </c>
      <c r="H3" s="220"/>
      <c r="I3" s="220"/>
      <c r="J3" s="221"/>
      <c r="K3" s="222" t="s">
        <v>2</v>
      </c>
      <c r="L3" s="222" t="s">
        <v>3</v>
      </c>
      <c r="M3" s="224" t="s">
        <v>4</v>
      </c>
      <c r="N3" s="226" t="s">
        <v>5</v>
      </c>
      <c r="O3" s="228" t="s">
        <v>6</v>
      </c>
      <c r="P3" s="230" t="s">
        <v>92</v>
      </c>
      <c r="Q3" s="232" t="s">
        <v>91</v>
      </c>
      <c r="R3" s="234" t="s">
        <v>7</v>
      </c>
      <c r="S3" s="219" t="s">
        <v>8</v>
      </c>
      <c r="T3" s="220"/>
      <c r="U3" s="220"/>
      <c r="V3" s="220"/>
      <c r="W3" s="220"/>
      <c r="X3" s="220"/>
      <c r="Y3" s="221"/>
      <c r="Z3" s="48" t="s">
        <v>9</v>
      </c>
      <c r="AA3" s="217" t="s">
        <v>64</v>
      </c>
      <c r="AB3" s="236" t="s">
        <v>10</v>
      </c>
      <c r="AC3" s="238" t="s">
        <v>11</v>
      </c>
      <c r="AD3" s="238" t="s">
        <v>12</v>
      </c>
      <c r="AE3" s="240" t="s">
        <v>13</v>
      </c>
      <c r="AF3" s="242" t="s">
        <v>14</v>
      </c>
    </row>
    <row r="4" spans="1:35" s="6" customFormat="1" ht="41.25" customHeight="1" thickBot="1" x14ac:dyDescent="0.6"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0" t="s">
        <v>20</v>
      </c>
      <c r="H4" s="11" t="s">
        <v>17</v>
      </c>
      <c r="I4" s="11" t="s">
        <v>18</v>
      </c>
      <c r="J4" s="12" t="s">
        <v>19</v>
      </c>
      <c r="K4" s="223"/>
      <c r="L4" s="223"/>
      <c r="M4" s="225"/>
      <c r="N4" s="227"/>
      <c r="O4" s="229"/>
      <c r="P4" s="231"/>
      <c r="Q4" s="233"/>
      <c r="R4" s="235"/>
      <c r="S4" s="13" t="s">
        <v>140</v>
      </c>
      <c r="T4" s="142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73" t="s">
        <v>26</v>
      </c>
      <c r="Z4" s="13" t="s">
        <v>9</v>
      </c>
      <c r="AA4" s="218"/>
      <c r="AB4" s="237"/>
      <c r="AC4" s="239"/>
      <c r="AD4" s="239"/>
      <c r="AE4" s="241"/>
      <c r="AF4" s="243"/>
      <c r="AH4" s="56" t="s">
        <v>62</v>
      </c>
      <c r="AI4" s="56" t="s">
        <v>63</v>
      </c>
    </row>
    <row r="5" spans="1:35" ht="47.5" customHeight="1" thickTop="1" x14ac:dyDescent="0.55000000000000004">
      <c r="A5" s="2">
        <v>1</v>
      </c>
      <c r="B5" s="83" t="str">
        <f ca="1">IF(ISERROR(VLOOKUP($A5,'R05講座一覧（全講座）'!$B$5:$AJ$289,COLUMN(),FALSE)),"",VLOOKUP($A5,'R05講座一覧（全講座）'!$B$5:$AJ$289,COLUMN(),FALSE))&amp;""</f>
        <v>○</v>
      </c>
      <c r="C5" s="84" t="str">
        <f ca="1">IF(ISERROR(VLOOKUP($A5,'R05講座一覧（全講座）'!$B$5:$AJ$289,COLUMN(),FALSE)),"",VLOOKUP($A5,'R05講座一覧（全講座）'!$B$5:$AJ$289,COLUMN(),FALSE))&amp;""</f>
        <v>○</v>
      </c>
      <c r="D5" s="84" t="str">
        <f ca="1">IF(ISERROR(VLOOKUP($A5,'R05講座一覧（全講座）'!$B$5:$AJ$289,COLUMN(),FALSE)),"",VLOOKUP($A5,'R05講座一覧（全講座）'!$B$5:$AJ$289,COLUMN(),FALSE))&amp;""</f>
        <v>○</v>
      </c>
      <c r="E5" s="84" t="str">
        <f ca="1">IF(ISERROR(VLOOKUP($A5,'R05講座一覧（全講座）'!$B$5:$AJ$289,COLUMN(),FALSE)),"",VLOOKUP($A5,'R05講座一覧（全講座）'!$B$5:$AJ$289,COLUMN(),FALSE))&amp;""</f>
        <v>○</v>
      </c>
      <c r="F5" s="85" t="str">
        <f ca="1">IF(ISERROR(VLOOKUP($A5,'R05講座一覧（全講座）'!$B$5:$AJ$289,COLUMN(),FALSE)),"",VLOOKUP($A5,'R05講座一覧（全講座）'!$B$5:$AJ$289,COLUMN(),FALSE))&amp;""</f>
        <v>○</v>
      </c>
      <c r="G5" s="83" t="str">
        <f ca="1">IF(ISERROR(VLOOKUP($A5,'R05講座一覧（全講座）'!$B$5:$AJ$289,COLUMN(),FALSE)),"",VLOOKUP($A5,'R05講座一覧（全講座）'!$B$5:$AJ$289,COLUMN(),FALSE))&amp;""</f>
        <v>○</v>
      </c>
      <c r="H5" s="84" t="str">
        <f ca="1">IF(ISERROR(VLOOKUP($A5,'R05講座一覧（全講座）'!$B$5:$AJ$289,COLUMN(),FALSE)),"",VLOOKUP($A5,'R05講座一覧（全講座）'!$B$5:$AJ$289,COLUMN(),FALSE))&amp;""</f>
        <v>○</v>
      </c>
      <c r="I5" s="84" t="str">
        <f ca="1">IF(ISERROR(VLOOKUP($A5,'R05講座一覧（全講座）'!$B$5:$AJ$289,COLUMN(),FALSE)),"",VLOOKUP($A5,'R05講座一覧（全講座）'!$B$5:$AJ$289,COLUMN(),FALSE))&amp;""</f>
        <v>○</v>
      </c>
      <c r="J5" s="85" t="str">
        <f ca="1">IF(ISERROR(VLOOKUP($A5,'R05講座一覧（全講座）'!$B$5:$AJ$289,COLUMN(),FALSE)),"",VLOOKUP($A5,'R05講座一覧（全講座）'!$B$5:$AJ$289,COLUMN(),FALSE))&amp;""</f>
        <v>○</v>
      </c>
      <c r="K5" s="85" t="str">
        <f ca="1">IF(ISERROR(VLOOKUP($A5,'R05講座一覧（全講座）'!$B$5:$AJ$289,COLUMN(),FALSE)),"",VLOOKUP($A5,'R05講座一覧（全講座）'!$B$5:$AJ$289,COLUMN(),FALSE))&amp;""</f>
        <v>○</v>
      </c>
      <c r="L5" s="86" t="str">
        <f ca="1">IF(ISERROR(VLOOKUP($A5,'R05講座一覧（全講座）'!$B$5:$AJ$289,COLUMN(),FALSE)),"",VLOOKUP($A5,'R05講座一覧（全講座）'!$B$5:$AJ$289,COLUMN(),FALSE))&amp;""</f>
        <v>○</v>
      </c>
      <c r="M5" s="87" t="str">
        <f ca="1">IF(ISERROR(VLOOKUP($A5,'R05講座一覧（全講座）'!$B$5:$AJ$289,COLUMN(),FALSE)),"",VLOOKUP($A5,'R05講座一覧（全講座）'!$B$5:$AJ$289,COLUMN(),FALSE))&amp;""</f>
        <v>○</v>
      </c>
      <c r="N5" s="88" t="str">
        <f ca="1">IF(ISERROR(VLOOKUP($A5,'R05講座一覧（全講座）'!$B$5:$AJ$289,COLUMN(),FALSE)),"",VLOOKUP($A5,'R05講座一覧（全講座）'!$B$5:$AJ$289,COLUMN(),FALSE))&amp;""</f>
        <v/>
      </c>
      <c r="O5" s="89" t="str">
        <f ca="1">IF(ISERROR(VLOOKUP($A5,'R05講座一覧（全講座）'!$B$5:$AJ$289,COLUMN(),FALSE)),"",VLOOKUP($A5,'R05講座一覧（全講座）'!$B$5:$AJ$289,COLUMN(),FALSE))&amp;""</f>
        <v/>
      </c>
      <c r="P5" s="90" t="str">
        <f ca="1">IF(ISERROR(VLOOKUP($A5,'R05講座一覧（全講座）'!$B$5:$AJ$289,COLUMN(),FALSE)),"",VLOOKUP($A5,'R05講座一覧（全講座）'!$B$5:$AJ$289,COLUMN(),FALSE))&amp;""</f>
        <v>2023-300274</v>
      </c>
      <c r="Q5" s="88" t="str">
        <f ca="1">IF(ISERROR(VLOOKUP($A5,'R05講座一覧（全講座）'!$B$5:$AJ$289,COLUMN(),FALSE)),"",VLOOKUP($A5,'R05講座一覧（全講座）'!$B$5:$AJ$289,COLUMN(),FALSE))&amp;""</f>
        <v>141</v>
      </c>
      <c r="R5" s="102" t="str">
        <f ca="1">IF(OR(ISERROR($A$1),ISERROR($A$2)),"表紙シートに研修名・校種を入力してください。",IF(AH5="","",HYPERLINK(AI5,AH5)))</f>
        <v>【幼・小・中・高・中等・特】「伝え合う力」を高める研修講座</v>
      </c>
      <c r="S5" s="83" t="str">
        <f ca="1">IF(ISERROR(VLOOKUP($A5,'R05講座一覧（全講座）'!$B$5:$AJ$289,COLUMN(),FALSE)),"",VLOOKUP($A5,'R05講座一覧（全講座）'!$B$5:$AJ$289,COLUMN(),FALSE))&amp;""</f>
        <v>○</v>
      </c>
      <c r="T5" s="84" t="str">
        <f ca="1">IF(ISERROR(VLOOKUP($A5,'R05講座一覧（全講座）'!$B$5:$AJ$289,COLUMN(),FALSE)),"",VLOOKUP($A5,'R05講座一覧（全講座）'!$B$5:$AJ$289,COLUMN(),FALSE))&amp;""</f>
        <v>○</v>
      </c>
      <c r="U5" s="84" t="str">
        <f ca="1">IF(ISERROR(VLOOKUP($A5,'R05講座一覧（全講座）'!$B$5:$AJ$289,COLUMN(),FALSE)),"",VLOOKUP($A5,'R05講座一覧（全講座）'!$B$5:$AJ$289,COLUMN(),FALSE))&amp;""</f>
        <v>○</v>
      </c>
      <c r="V5" s="87" t="str">
        <f ca="1">IF(ISERROR(VLOOKUP($A5,'R05講座一覧（全講座）'!$B$5:$AJ$289,COLUMN(),FALSE)),"",VLOOKUP($A5,'R05講座一覧（全講座）'!$B$5:$AJ$289,COLUMN(),FALSE))&amp;""</f>
        <v>○</v>
      </c>
      <c r="W5" s="84" t="str">
        <f ca="1">IF(ISERROR(VLOOKUP($A5,'R05講座一覧（全講座）'!$B$5:$AJ$289,COLUMN(),FALSE)),"",VLOOKUP($A5,'R05講座一覧（全講座）'!$B$5:$AJ$289,COLUMN(),FALSE))&amp;""</f>
        <v>○</v>
      </c>
      <c r="X5" s="84" t="str">
        <f ca="1">IF(ISERROR(VLOOKUP($A5,'R05講座一覧（全講座）'!$B$5:$AJ$289,COLUMN(),FALSE)),"",VLOOKUP($A5,'R05講座一覧（全講座）'!$B$5:$AJ$289,COLUMN(),FALSE))&amp;""</f>
        <v>○</v>
      </c>
      <c r="Y5" s="204" t="str">
        <f ca="1">IF(ISERROR(VLOOKUP($A5,'R05講座一覧（全講座）'!$B$5:$AJ$289,COLUMN(),FALSE)),"",VLOOKUP($A5,'R05講座一覧（全講座）'!$B$5:$AJ$289,COLUMN(),FALSE))&amp;""</f>
        <v/>
      </c>
      <c r="Z5" s="90" t="str">
        <f ca="1">IF(ISERROR(VLOOKUP($A5,'R05講座一覧（全講座）'!$B$5:$AJ$289,COLUMN(),FALSE)),"",VLOOKUP($A5,'R05講座一覧（全講座）'!$B$5:$AJ$289,COLUMN(),FALSE))&amp;""</f>
        <v>20</v>
      </c>
      <c r="AA5" s="91" t="str">
        <f ca="1">IF(ISERROR(VLOOKUP($A5,'R05講座一覧（全講座）'!$B$5:$AJ$289,COLUMN(),FALSE)),"",VLOOKUP($A5,'R05講座一覧（全講座）'!$B$5:$AJ$289,COLUMN(),FALSE))&amp;""</f>
        <v>15</v>
      </c>
      <c r="AB5" s="117" t="str">
        <f ca="1">IF(ISERROR(VLOOKUP($A5,'R05講座一覧（全講座）'!$B$5:$AJ$289,COLUMN(),FALSE)),"",TEXT(VLOOKUP($A5,'R05講座一覧（全講座）'!$B$5:$AJ$289,COLUMN(),FALSE),"m/d"))&amp;""</f>
        <v>8/4</v>
      </c>
      <c r="AC5" s="191" t="str">
        <f ca="1">IF(ISERROR(VLOOKUP($A5,'R05講座一覧（全講座）'!$B$5:$AJ$289,COLUMN(),FALSE)),"",VLOOKUP($A5,'R05講座一覧（全講座）'!$B$5:$AJ$289,COLUMN(),FALSE))&amp;""</f>
        <v>PM</v>
      </c>
      <c r="AD5" s="88" t="str">
        <f ca="1">IF(ISERROR(VLOOKUP($A5,'R05講座一覧（全講座）'!$B$5:$AJ$289,COLUMN(),FALSE)),"",VLOOKUP($A5,'R05講座一覧（全講座）'!$B$5:$AJ$289,COLUMN(),FALSE))&amp;""</f>
        <v>総教Ｃ</v>
      </c>
      <c r="AE5" s="103" t="str">
        <f ca="1">IF(ISERROR(VLOOKUP($A5,'R05講座一覧（全講座）'!$B$5:$AJ$289,COLUMN(),FALSE)),"",VLOOKUP($A5,'R05講座一覧（全講座）'!$B$5:$AJ$289,COLUMN(),FALSE))&amp;""</f>
        <v/>
      </c>
      <c r="AF5" s="199" t="str">
        <f ca="1">IF(ISERROR(VLOOKUP($A5,'R05講座一覧（全講座）'!$B$5:$AJ$289,COLUMN(),FALSE)),"",VLOOKUP($A5,'R05講座一覧（全講座）'!$B$5:$AJ$289,COLUMN(),FALSE))&amp;""</f>
        <v>キャリア開発班</v>
      </c>
      <c r="AG5" s="34" t="str">
        <f ca="1">IF(ISERROR(VLOOKUP($A5,'R05講座一覧（全講座）'!$B$5:$AJ$289,COLUMN(),FALSE)),"",VLOOKUP($A5,'R05講座一覧（全講座）'!$B$5:$AJ$289,COLUMN(),FALSE))&amp;""</f>
        <v/>
      </c>
      <c r="AH5" s="2" t="str">
        <f ca="1">IF(ISERROR(VLOOKUP($A5,'R05講座一覧（全講座）'!$B$5:$AJ$289,COLUMN(),FALSE)),"",VLOOKUP($A5,'R05講座一覧（全講座）'!$B$5:$AJ$289,COLUMN(),FALSE))&amp;""</f>
        <v>【幼・小・中・高・中等・特】「伝え合う力」を高める研修講座</v>
      </c>
      <c r="AI5" s="57" t="str">
        <f ca="1">IF(ISERROR(VLOOKUP($A5,'R05講座一覧（全講座）'!$B$5:$AJ$289,COLUMN(),FALSE)),"",VLOOKUP($A5,'R05講座一覧（全講座）'!$B$5:$AJ$289,COLUMN(),FALSE))&amp;""</f>
        <v>https://edu-ctr.pen-kanagawa.ed.jp/05kouzaannnai/index.html?id=2023-300274</v>
      </c>
    </row>
    <row r="6" spans="1:35" ht="47.5" customHeight="1" x14ac:dyDescent="0.55000000000000004">
      <c r="A6" s="2">
        <v>2</v>
      </c>
      <c r="B6" s="25" t="str">
        <f ca="1">IF(ISERROR(VLOOKUP($A6,'R05講座一覧（全講座）'!$B$5:$AJ$289,COLUMN(),FALSE)),"",VLOOKUP($A6,'R05講座一覧（全講座）'!$B$5:$AJ$289,COLUMN(),FALSE))&amp;""</f>
        <v>○</v>
      </c>
      <c r="C6" s="23" t="str">
        <f ca="1">IF(ISERROR(VLOOKUP($A6,'R05講座一覧（全講座）'!$B$5:$AJ$289,COLUMN(),FALSE)),"",VLOOKUP($A6,'R05講座一覧（全講座）'!$B$5:$AJ$289,COLUMN(),FALSE))&amp;""</f>
        <v>○</v>
      </c>
      <c r="D6" s="23" t="str">
        <f ca="1">IF(ISERROR(VLOOKUP($A6,'R05講座一覧（全講座）'!$B$5:$AJ$289,COLUMN(),FALSE)),"",VLOOKUP($A6,'R05講座一覧（全講座）'!$B$5:$AJ$289,COLUMN(),FALSE))&amp;""</f>
        <v>○</v>
      </c>
      <c r="E6" s="23" t="str">
        <f ca="1">IF(ISERROR(VLOOKUP($A6,'R05講座一覧（全講座）'!$B$5:$AJ$289,COLUMN(),FALSE)),"",VLOOKUP($A6,'R05講座一覧（全講座）'!$B$5:$AJ$289,COLUMN(),FALSE))&amp;""</f>
        <v>○</v>
      </c>
      <c r="F6" s="24" t="str">
        <f ca="1">IF(ISERROR(VLOOKUP($A6,'R05講座一覧（全講座）'!$B$5:$AJ$289,COLUMN(),FALSE)),"",VLOOKUP($A6,'R05講座一覧（全講座）'!$B$5:$AJ$289,COLUMN(),FALSE))&amp;""</f>
        <v>○</v>
      </c>
      <c r="G6" s="25" t="str">
        <f ca="1">IF(ISERROR(VLOOKUP($A6,'R05講座一覧（全講座）'!$B$5:$AJ$289,COLUMN(),FALSE)),"",VLOOKUP($A6,'R05講座一覧（全講座）'!$B$5:$AJ$289,COLUMN(),FALSE))&amp;""</f>
        <v>○</v>
      </c>
      <c r="H6" s="23" t="str">
        <f ca="1">IF(ISERROR(VLOOKUP($A6,'R05講座一覧（全講座）'!$B$5:$AJ$289,COLUMN(),FALSE)),"",VLOOKUP($A6,'R05講座一覧（全講座）'!$B$5:$AJ$289,COLUMN(),FALSE))&amp;""</f>
        <v>○</v>
      </c>
      <c r="I6" s="23" t="str">
        <f ca="1">IF(ISERROR(VLOOKUP($A6,'R05講座一覧（全講座）'!$B$5:$AJ$289,COLUMN(),FALSE)),"",VLOOKUP($A6,'R05講座一覧（全講座）'!$B$5:$AJ$289,COLUMN(),FALSE))&amp;""</f>
        <v>○</v>
      </c>
      <c r="J6" s="24" t="str">
        <f ca="1">IF(ISERROR(VLOOKUP($A6,'R05講座一覧（全講座）'!$B$5:$AJ$289,COLUMN(),FALSE)),"",VLOOKUP($A6,'R05講座一覧（全講座）'!$B$5:$AJ$289,COLUMN(),FALSE))&amp;""</f>
        <v>○</v>
      </c>
      <c r="K6" s="24" t="str">
        <f ca="1">IF(ISERROR(VLOOKUP($A6,'R05講座一覧（全講座）'!$B$5:$AJ$289,COLUMN(),FALSE)),"",VLOOKUP($A6,'R05講座一覧（全講座）'!$B$5:$AJ$289,COLUMN(),FALSE))&amp;""</f>
        <v>○</v>
      </c>
      <c r="L6" s="26" t="str">
        <f ca="1">IF(ISERROR(VLOOKUP($A6,'R05講座一覧（全講座）'!$B$5:$AJ$289,COLUMN(),FALSE)),"",VLOOKUP($A6,'R05講座一覧（全講座）'!$B$5:$AJ$289,COLUMN(),FALSE))&amp;""</f>
        <v>○</v>
      </c>
      <c r="M6" s="27" t="str">
        <f ca="1">IF(ISERROR(VLOOKUP($A6,'R05講座一覧（全講座）'!$B$5:$AJ$289,COLUMN(),FALSE)),"",VLOOKUP($A6,'R05講座一覧（全講座）'!$B$5:$AJ$289,COLUMN(),FALSE))&amp;""</f>
        <v>○</v>
      </c>
      <c r="N6" s="28" t="str">
        <f ca="1">IF(ISERROR(VLOOKUP($A6,'R05講座一覧（全講座）'!$B$5:$AJ$289,COLUMN(),FALSE)),"",VLOOKUP($A6,'R05講座一覧（全講座）'!$B$5:$AJ$289,COLUMN(),FALSE))&amp;""</f>
        <v/>
      </c>
      <c r="O6" s="29" t="str">
        <f ca="1">IF(ISERROR(VLOOKUP($A6,'R05講座一覧（全講座）'!$B$5:$AJ$289,COLUMN(),FALSE)),"",VLOOKUP($A6,'R05講座一覧（全講座）'!$B$5:$AJ$289,COLUMN(),FALSE))&amp;""</f>
        <v/>
      </c>
      <c r="P6" s="30" t="str">
        <f ca="1">IF(ISERROR(VLOOKUP($A6,'R05講座一覧（全講座）'!$B$5:$AJ$289,COLUMN(),FALSE)),"",VLOOKUP($A6,'R05講座一覧（全講座）'!$B$5:$AJ$289,COLUMN(),FALSE))&amp;""</f>
        <v>2023-300276</v>
      </c>
      <c r="Q6" s="28" t="str">
        <f ca="1">IF(ISERROR(VLOOKUP($A6,'R05講座一覧（全講座）'!$B$5:$AJ$289,COLUMN(),FALSE)),"",VLOOKUP($A6,'R05講座一覧（全講座）'!$B$5:$AJ$289,COLUMN(),FALSE))&amp;""</f>
        <v>151</v>
      </c>
      <c r="R6" s="104" t="str">
        <f t="shared" ref="R6:R69" ca="1" si="0">IF(AH6="","",HYPERLINK(AI6,AH6))</f>
        <v>【幼・小・中・高・中等・特】ＳＤＧｓの理解を深める研修講座～企業の取組に学ぶ～</v>
      </c>
      <c r="S6" s="25" t="str">
        <f ca="1">IF(ISERROR(VLOOKUP($A6,'R05講座一覧（全講座）'!$B$5:$AJ$289,COLUMN(),FALSE)),"",VLOOKUP($A6,'R05講座一覧（全講座）'!$B$5:$AJ$289,COLUMN(),FALSE))&amp;""</f>
        <v>○</v>
      </c>
      <c r="T6" s="23" t="str">
        <f ca="1">IF(ISERROR(VLOOKUP($A6,'R05講座一覧（全講座）'!$B$5:$AJ$289,COLUMN(),FALSE)),"",VLOOKUP($A6,'R05講座一覧（全講座）'!$B$5:$AJ$289,COLUMN(),FALSE))&amp;""</f>
        <v>○</v>
      </c>
      <c r="U6" s="23" t="str">
        <f ca="1">IF(ISERROR(VLOOKUP($A6,'R05講座一覧（全講座）'!$B$5:$AJ$289,COLUMN(),FALSE)),"",VLOOKUP($A6,'R05講座一覧（全講座）'!$B$5:$AJ$289,COLUMN(),FALSE))&amp;""</f>
        <v>○</v>
      </c>
      <c r="V6" s="23" t="str">
        <f ca="1">IF(ISERROR(VLOOKUP($A6,'R05講座一覧（全講座）'!$B$5:$AJ$289,COLUMN(),FALSE)),"",VLOOKUP($A6,'R05講座一覧（全講座）'!$B$5:$AJ$289,COLUMN(),FALSE))&amp;""</f>
        <v>○</v>
      </c>
      <c r="W6" s="23" t="str">
        <f ca="1">IF(ISERROR(VLOOKUP($A6,'R05講座一覧（全講座）'!$B$5:$AJ$289,COLUMN(),FALSE)),"",VLOOKUP($A6,'R05講座一覧（全講座）'!$B$5:$AJ$289,COLUMN(),FALSE))&amp;""</f>
        <v>○</v>
      </c>
      <c r="X6" s="23" t="str">
        <f ca="1">IF(ISERROR(VLOOKUP($A6,'R05講座一覧（全講座）'!$B$5:$AJ$289,COLUMN(),FALSE)),"",VLOOKUP($A6,'R05講座一覧（全講座）'!$B$5:$AJ$289,COLUMN(),FALSE))&amp;""</f>
        <v>○</v>
      </c>
      <c r="Y6" s="205" t="str">
        <f ca="1">IF(ISERROR(VLOOKUP($A6,'R05講座一覧（全講座）'!$B$5:$AJ$289,COLUMN(),FALSE)),"",VLOOKUP($A6,'R05講座一覧（全講座）'!$B$5:$AJ$289,COLUMN(),FALSE))&amp;""</f>
        <v/>
      </c>
      <c r="Z6" s="30" t="str">
        <f ca="1">IF(ISERROR(VLOOKUP($A6,'R05講座一覧（全講座）'!$B$5:$AJ$289,COLUMN(),FALSE)),"",VLOOKUP($A6,'R05講座一覧（全講座）'!$B$5:$AJ$289,COLUMN(),FALSE))&amp;""</f>
        <v>45</v>
      </c>
      <c r="AA6" s="47" t="str">
        <f ca="1">IF(ISERROR(VLOOKUP($A6,'R05講座一覧（全講座）'!$B$5:$AJ$289,COLUMN(),FALSE)),"",VLOOKUP($A6,'R05講座一覧（全講座）'!$B$5:$AJ$289,COLUMN(),FALSE))&amp;""</f>
        <v>30</v>
      </c>
      <c r="AB6" s="112" t="str">
        <f ca="1">IF(ISERROR(VLOOKUP($A6,'R05講座一覧（全講座）'!$B$5:$AJ$289,COLUMN(),FALSE)),"",TEXT(VLOOKUP($A6,'R05講座一覧（全講座）'!$B$5:$AJ$289,COLUMN(),FALSE),"m/d"))&amp;""</f>
        <v>8/8</v>
      </c>
      <c r="AC6" s="115" t="str">
        <f ca="1">IF(ISERROR(VLOOKUP($A6,'R05講座一覧（全講座）'!$B$5:$AJ$289,COLUMN(),FALSE)),"",VLOOKUP($A6,'R05講座一覧（全講座）'!$B$5:$AJ$289,COLUMN(),FALSE))&amp;""</f>
        <v>AM</v>
      </c>
      <c r="AD6" s="28" t="str">
        <f ca="1">IF(ISERROR(VLOOKUP($A6,'R05講座一覧（全講座）'!$B$5:$AJ$289,COLUMN(),FALSE)),"",VLOOKUP($A6,'R05講座一覧（全講座）'!$B$5:$AJ$289,COLUMN(),FALSE))&amp;""</f>
        <v>総教Ｃ</v>
      </c>
      <c r="AE6" s="97" t="str">
        <f ca="1">IF(ISERROR(VLOOKUP($A6,'R05講座一覧（全講座）'!$B$5:$AJ$289,COLUMN(),FALSE)),"",VLOOKUP($A6,'R05講座一覧（全講座）'!$B$5:$AJ$289,COLUMN(),FALSE))&amp;""</f>
        <v/>
      </c>
      <c r="AF6" s="183" t="str">
        <f ca="1">IF(ISERROR(VLOOKUP($A6,'R05講座一覧（全講座）'!$B$5:$AJ$289,COLUMN(),FALSE)),"",VLOOKUP($A6,'R05講座一覧（全講座）'!$B$5:$AJ$289,COLUMN(),FALSE))&amp;""</f>
        <v>キャリア開発班</v>
      </c>
      <c r="AG6" s="34" t="str">
        <f ca="1">IF(ISERROR(VLOOKUP($A6,'R05講座一覧（全講座）'!$B$5:$AJ$289,COLUMN(),FALSE)),"",VLOOKUP($A6,'R05講座一覧（全講座）'!$B$5:$AJ$289,COLUMN(),FALSE))&amp;""</f>
        <v/>
      </c>
      <c r="AH6" s="2" t="str">
        <f ca="1">IF(ISERROR(VLOOKUP($A6,'R05講座一覧（全講座）'!$B$5:$AJ$289,COLUMN(),FALSE)),"",VLOOKUP($A6,'R05講座一覧（全講座）'!$B$5:$AJ$289,COLUMN(),FALSE))&amp;""</f>
        <v>【幼・小・中・高・中等・特】ＳＤＧｓの理解を深める研修講座～企業の取組に学ぶ～</v>
      </c>
      <c r="AI6" s="57" t="str">
        <f ca="1">IF(ISERROR(VLOOKUP($A6,'R05講座一覧（全講座）'!$B$5:$AJ$289,COLUMN(),FALSE)),"",VLOOKUP($A6,'R05講座一覧（全講座）'!$B$5:$AJ$289,COLUMN(),FALSE))&amp;""</f>
        <v>https://edu-ctr.pen-kanagawa.ed.jp/05kouzaannnai/index.html?id=2023-300276</v>
      </c>
    </row>
    <row r="7" spans="1:35" ht="47.5" customHeight="1" x14ac:dyDescent="0.55000000000000004">
      <c r="A7" s="2">
        <v>3</v>
      </c>
      <c r="B7" s="45" t="str">
        <f ca="1">IF(ISERROR(VLOOKUP($A7,'R05講座一覧（全講座）'!$B$5:$AJ$289,COLUMN(),FALSE)),"",VLOOKUP($A7,'R05講座一覧（全講座）'!$B$5:$AJ$289,COLUMN(),FALSE))&amp;""</f>
        <v>○</v>
      </c>
      <c r="C7" s="43" t="str">
        <f ca="1">IF(ISERROR(VLOOKUP($A7,'R05講座一覧（全講座）'!$B$5:$AJ$289,COLUMN(),FALSE)),"",VLOOKUP($A7,'R05講座一覧（全講座）'!$B$5:$AJ$289,COLUMN(),FALSE))&amp;""</f>
        <v>○</v>
      </c>
      <c r="D7" s="43" t="str">
        <f ca="1">IF(ISERROR(VLOOKUP($A7,'R05講座一覧（全講座）'!$B$5:$AJ$289,COLUMN(),FALSE)),"",VLOOKUP($A7,'R05講座一覧（全講座）'!$B$5:$AJ$289,COLUMN(),FALSE))&amp;""</f>
        <v>○</v>
      </c>
      <c r="E7" s="43" t="str">
        <f ca="1">IF(ISERROR(VLOOKUP($A7,'R05講座一覧（全講座）'!$B$5:$AJ$289,COLUMN(),FALSE)),"",VLOOKUP($A7,'R05講座一覧（全講座）'!$B$5:$AJ$289,COLUMN(),FALSE))&amp;""</f>
        <v>○</v>
      </c>
      <c r="F7" s="44" t="str">
        <f ca="1">IF(ISERROR(VLOOKUP($A7,'R05講座一覧（全講座）'!$B$5:$AJ$289,COLUMN(),FALSE)),"",VLOOKUP($A7,'R05講座一覧（全講座）'!$B$5:$AJ$289,COLUMN(),FALSE))&amp;""</f>
        <v>○</v>
      </c>
      <c r="G7" s="45" t="str">
        <f ca="1">IF(ISERROR(VLOOKUP($A7,'R05講座一覧（全講座）'!$B$5:$AJ$289,COLUMN(),FALSE)),"",VLOOKUP($A7,'R05講座一覧（全講座）'!$B$5:$AJ$289,COLUMN(),FALSE))&amp;""</f>
        <v>○</v>
      </c>
      <c r="H7" s="43" t="str">
        <f ca="1">IF(ISERROR(VLOOKUP($A7,'R05講座一覧（全講座）'!$B$5:$AJ$289,COLUMN(),FALSE)),"",VLOOKUP($A7,'R05講座一覧（全講座）'!$B$5:$AJ$289,COLUMN(),FALSE))&amp;""</f>
        <v>○</v>
      </c>
      <c r="I7" s="43" t="str">
        <f ca="1">IF(ISERROR(VLOOKUP($A7,'R05講座一覧（全講座）'!$B$5:$AJ$289,COLUMN(),FALSE)),"",VLOOKUP($A7,'R05講座一覧（全講座）'!$B$5:$AJ$289,COLUMN(),FALSE))&amp;""</f>
        <v>○</v>
      </c>
      <c r="J7" s="44" t="str">
        <f ca="1">IF(ISERROR(VLOOKUP($A7,'R05講座一覧（全講座）'!$B$5:$AJ$289,COLUMN(),FALSE)),"",VLOOKUP($A7,'R05講座一覧（全講座）'!$B$5:$AJ$289,COLUMN(),FALSE))&amp;""</f>
        <v>○</v>
      </c>
      <c r="K7" s="44" t="str">
        <f ca="1">IF(ISERROR(VLOOKUP($A7,'R05講座一覧（全講座）'!$B$5:$AJ$289,COLUMN(),FALSE)),"",VLOOKUP($A7,'R05講座一覧（全講座）'!$B$5:$AJ$289,COLUMN(),FALSE))&amp;""</f>
        <v>○</v>
      </c>
      <c r="L7" s="41" t="str">
        <f ca="1">IF(ISERROR(VLOOKUP($A7,'R05講座一覧（全講座）'!$B$5:$AJ$289,COLUMN(),FALSE)),"",VLOOKUP($A7,'R05講座一覧（全講座）'!$B$5:$AJ$289,COLUMN(),FALSE))&amp;""</f>
        <v>○</v>
      </c>
      <c r="M7" s="50" t="str">
        <f ca="1">IF(ISERROR(VLOOKUP($A7,'R05講座一覧（全講座）'!$B$5:$AJ$289,COLUMN(),FALSE)),"",VLOOKUP($A7,'R05講座一覧（全講座）'!$B$5:$AJ$289,COLUMN(),FALSE))&amp;""</f>
        <v>○</v>
      </c>
      <c r="N7" s="43" t="str">
        <f ca="1">IF(ISERROR(VLOOKUP($A7,'R05講座一覧（全講座）'!$B$5:$AJ$289,COLUMN(),FALSE)),"",VLOOKUP($A7,'R05講座一覧（全講座）'!$B$5:$AJ$289,COLUMN(),FALSE))&amp;""</f>
        <v>○</v>
      </c>
      <c r="O7" s="44" t="str">
        <f ca="1">IF(ISERROR(VLOOKUP($A7,'R05講座一覧（全講座）'!$B$5:$AJ$289,COLUMN(),FALSE)),"",VLOOKUP($A7,'R05講座一覧（全講座）'!$B$5:$AJ$289,COLUMN(),FALSE))&amp;""</f>
        <v>○</v>
      </c>
      <c r="P7" s="45" t="str">
        <f ca="1">IF(ISERROR(VLOOKUP($A7,'R05講座一覧（全講座）'!$B$5:$AJ$289,COLUMN(),FALSE)),"",VLOOKUP($A7,'R05講座一覧（全講座）'!$B$5:$AJ$289,COLUMN(),FALSE))&amp;""</f>
        <v>2023-330803</v>
      </c>
      <c r="Q7" s="43" t="str">
        <f ca="1">IF(ISERROR(VLOOKUP($A7,'R05講座一覧（全講座）'!$B$5:$AJ$289,COLUMN(),FALSE)),"",VLOOKUP($A7,'R05講座一覧（全講座）'!$B$5:$AJ$289,COLUMN(),FALSE))&amp;""</f>
        <v>172</v>
      </c>
      <c r="R7" s="104" t="str">
        <f t="shared" ca="1" si="0"/>
        <v>【幼・小・中・高・中等・特】かながわティーチャーズデイ（１日／集合）</v>
      </c>
      <c r="S7" s="38" t="str">
        <f ca="1">IF(ISERROR(VLOOKUP($A7,'R05講座一覧（全講座）'!$B$5:$AJ$289,COLUMN(),FALSE)),"",VLOOKUP($A7,'R05講座一覧（全講座）'!$B$5:$AJ$289,COLUMN(),FALSE))&amp;""</f>
        <v>○</v>
      </c>
      <c r="T7" s="39" t="str">
        <f ca="1">IF(ISERROR(VLOOKUP($A7,'R05講座一覧（全講座）'!$B$5:$AJ$289,COLUMN(),FALSE)),"",VLOOKUP($A7,'R05講座一覧（全講座）'!$B$5:$AJ$289,COLUMN(),FALSE))&amp;""</f>
        <v>○</v>
      </c>
      <c r="U7" s="39" t="str">
        <f ca="1">IF(ISERROR(VLOOKUP($A7,'R05講座一覧（全講座）'!$B$5:$AJ$289,COLUMN(),FALSE)),"",VLOOKUP($A7,'R05講座一覧（全講座）'!$B$5:$AJ$289,COLUMN(),FALSE))&amp;""</f>
        <v>○</v>
      </c>
      <c r="V7" s="39" t="str">
        <f ca="1">IF(ISERROR(VLOOKUP($A7,'R05講座一覧（全講座）'!$B$5:$AJ$289,COLUMN(),FALSE)),"",VLOOKUP($A7,'R05講座一覧（全講座）'!$B$5:$AJ$289,COLUMN(),FALSE))&amp;""</f>
        <v>○</v>
      </c>
      <c r="W7" s="39" t="str">
        <f ca="1">IF(ISERROR(VLOOKUP($A7,'R05講座一覧（全講座）'!$B$5:$AJ$289,COLUMN(),FALSE)),"",VLOOKUP($A7,'R05講座一覧（全講座）'!$B$5:$AJ$289,COLUMN(),FALSE))&amp;""</f>
        <v>○</v>
      </c>
      <c r="X7" s="39" t="str">
        <f ca="1">IF(ISERROR(VLOOKUP($A7,'R05講座一覧（全講座）'!$B$5:$AJ$289,COLUMN(),FALSE)),"",VLOOKUP($A7,'R05講座一覧（全講座）'!$B$5:$AJ$289,COLUMN(),FALSE))&amp;""</f>
        <v>○</v>
      </c>
      <c r="Y7" s="200" t="str">
        <f ca="1">IF(ISERROR(VLOOKUP($A7,'R05講座一覧（全講座）'!$B$5:$AJ$289,COLUMN(),FALSE)),"",VLOOKUP($A7,'R05講座一覧（全講座）'!$B$5:$AJ$289,COLUMN(),FALSE))&amp;""</f>
        <v/>
      </c>
      <c r="Z7" s="45" t="str">
        <f ca="1">IF(ISERROR(VLOOKUP($A7,'R05講座一覧（全講座）'!$B$5:$AJ$289,COLUMN(),FALSE)),"",VLOOKUP($A7,'R05講座一覧（全講座）'!$B$5:$AJ$289,COLUMN(),FALSE))&amp;""</f>
        <v>150</v>
      </c>
      <c r="AA7" s="50" t="str">
        <f ca="1">IF(ISERROR(VLOOKUP($A7,'R05講座一覧（全講座）'!$B$5:$AJ$289,COLUMN(),FALSE)),"",VLOOKUP($A7,'R05講座一覧（全講座）'!$B$5:$AJ$289,COLUMN(),FALSE))&amp;""</f>
        <v>100</v>
      </c>
      <c r="AB7" s="106" t="str">
        <f ca="1">IF(ISERROR(VLOOKUP($A7,'R05講座一覧（全講座）'!$B$5:$AJ$289,COLUMN(),FALSE)),"",TEXT(VLOOKUP($A7,'R05講座一覧（全講座）'!$B$5:$AJ$289,COLUMN(),FALSE),"m/d"))&amp;""</f>
        <v>8/18</v>
      </c>
      <c r="AC7" s="192" t="str">
        <f ca="1">IF(ISERROR(VLOOKUP($A7,'R05講座一覧（全講座）'!$B$5:$AJ$289,COLUMN(),FALSE)),"",VLOOKUP($A7,'R05講座一覧（全講座）'!$B$5:$AJ$289,COLUMN(),FALSE))&amp;""</f>
        <v>１日</v>
      </c>
      <c r="AD7" s="43" t="str">
        <f ca="1">IF(ISERROR(VLOOKUP($A7,'R05講座一覧（全講座）'!$B$5:$AJ$289,COLUMN(),FALSE)),"",VLOOKUP($A7,'R05講座一覧（全講座）'!$B$5:$AJ$289,COLUMN(),FALSE))&amp;""</f>
        <v>総教Ｃ</v>
      </c>
      <c r="AE7" s="96" t="str">
        <f ca="1">IF(ISERROR(VLOOKUP($A7,'R05講座一覧（全講座）'!$B$5:$AJ$289,COLUMN(),FALSE)),"",VLOOKUP($A7,'R05講座一覧（全講座）'!$B$5:$AJ$289,COLUMN(),FALSE))&amp;""</f>
        <v>集合・オンラインのハイブリット開催</v>
      </c>
      <c r="AF7" s="200" t="str">
        <f ca="1">IF(ISERROR(VLOOKUP($A7,'R05講座一覧（全講座）'!$B$5:$AJ$289,COLUMN(),FALSE)),"",VLOOKUP($A7,'R05講座一覧（全講座）'!$B$5:$AJ$289,COLUMN(),FALSE))&amp;""</f>
        <v>企画調整班</v>
      </c>
      <c r="AG7" s="20" t="str">
        <f ca="1">IF(ISERROR(VLOOKUP($A7,'R05講座一覧（全講座）'!$B$5:$AJ$289,COLUMN(),FALSE)),"",VLOOKUP($A7,'R05講座一覧（全講座）'!$B$5:$AJ$289,COLUMN(),FALSE))&amp;""</f>
        <v/>
      </c>
      <c r="AH7" s="2" t="str">
        <f ca="1">IF(ISERROR(VLOOKUP($A7,'R05講座一覧（全講座）'!$B$5:$AJ$289,COLUMN(),FALSE)),"",VLOOKUP($A7,'R05講座一覧（全講座）'!$B$5:$AJ$289,COLUMN(),FALSE))&amp;""</f>
        <v>【幼・小・中・高・中等・特】かながわティーチャーズデイ（１日／集合）</v>
      </c>
      <c r="AI7" s="57" t="str">
        <f ca="1">IF(ISERROR(VLOOKUP($A7,'R05講座一覧（全講座）'!$B$5:$AJ$289,COLUMN(),FALSE)),"",VLOOKUP($A7,'R05講座一覧（全講座）'!$B$5:$AJ$289,COLUMN(),FALSE))&amp;""</f>
        <v>https://www.pen-kanagawa.ed.jp/edu-ctr/minasama/kenkyuhappyou.html</v>
      </c>
    </row>
    <row r="8" spans="1:35" ht="47.5" customHeight="1" x14ac:dyDescent="0.55000000000000004">
      <c r="A8" s="2">
        <v>4</v>
      </c>
      <c r="B8" s="38" t="str">
        <f ca="1">IF(ISERROR(VLOOKUP($A8,'R05講座一覧（全講座）'!$B$5:$AJ$289,COLUMN(),FALSE)),"",VLOOKUP($A8,'R05講座一覧（全講座）'!$B$5:$AJ$289,COLUMN(),FALSE))&amp;""</f>
        <v>○</v>
      </c>
      <c r="C8" s="39" t="str">
        <f ca="1">IF(ISERROR(VLOOKUP($A8,'R05講座一覧（全講座）'!$B$5:$AJ$289,COLUMN(),FALSE)),"",VLOOKUP($A8,'R05講座一覧（全講座）'!$B$5:$AJ$289,COLUMN(),FALSE))&amp;""</f>
        <v>○</v>
      </c>
      <c r="D8" s="39" t="str">
        <f ca="1">IF(ISERROR(VLOOKUP($A8,'R05講座一覧（全講座）'!$B$5:$AJ$289,COLUMN(),FALSE)),"",VLOOKUP($A8,'R05講座一覧（全講座）'!$B$5:$AJ$289,COLUMN(),FALSE))&amp;""</f>
        <v>○</v>
      </c>
      <c r="E8" s="39" t="str">
        <f ca="1">IF(ISERROR(VLOOKUP($A8,'R05講座一覧（全講座）'!$B$5:$AJ$289,COLUMN(),FALSE)),"",VLOOKUP($A8,'R05講座一覧（全講座）'!$B$5:$AJ$289,COLUMN(),FALSE))&amp;""</f>
        <v>○</v>
      </c>
      <c r="F8" s="40" t="str">
        <f ca="1">IF(ISERROR(VLOOKUP($A8,'R05講座一覧（全講座）'!$B$5:$AJ$289,COLUMN(),FALSE)),"",VLOOKUP($A8,'R05講座一覧（全講座）'!$B$5:$AJ$289,COLUMN(),FALSE))&amp;""</f>
        <v>○</v>
      </c>
      <c r="G8" s="38" t="str">
        <f ca="1">IF(ISERROR(VLOOKUP($A8,'R05講座一覧（全講座）'!$B$5:$AJ$289,COLUMN(),FALSE)),"",VLOOKUP($A8,'R05講座一覧（全講座）'!$B$5:$AJ$289,COLUMN(),FALSE))&amp;""</f>
        <v>○</v>
      </c>
      <c r="H8" s="39" t="str">
        <f ca="1">IF(ISERROR(VLOOKUP($A8,'R05講座一覧（全講座）'!$B$5:$AJ$289,COLUMN(),FALSE)),"",VLOOKUP($A8,'R05講座一覧（全講座）'!$B$5:$AJ$289,COLUMN(),FALSE))&amp;""</f>
        <v>○</v>
      </c>
      <c r="I8" s="39" t="str">
        <f ca="1">IF(ISERROR(VLOOKUP($A8,'R05講座一覧（全講座）'!$B$5:$AJ$289,COLUMN(),FALSE)),"",VLOOKUP($A8,'R05講座一覧（全講座）'!$B$5:$AJ$289,COLUMN(),FALSE))&amp;""</f>
        <v>○</v>
      </c>
      <c r="J8" s="40" t="str">
        <f ca="1">IF(ISERROR(VLOOKUP($A8,'R05講座一覧（全講座）'!$B$5:$AJ$289,COLUMN(),FALSE)),"",VLOOKUP($A8,'R05講座一覧（全講座）'!$B$5:$AJ$289,COLUMN(),FALSE))&amp;""</f>
        <v>○</v>
      </c>
      <c r="K8" s="40" t="str">
        <f ca="1">IF(ISERROR(VLOOKUP($A8,'R05講座一覧（全講座）'!$B$5:$AJ$289,COLUMN(),FALSE)),"",VLOOKUP($A8,'R05講座一覧（全講座）'!$B$5:$AJ$289,COLUMN(),FALSE))&amp;""</f>
        <v>○</v>
      </c>
      <c r="L8" s="46" t="str">
        <f ca="1">IF(ISERROR(VLOOKUP($A8,'R05講座一覧（全講座）'!$B$5:$AJ$289,COLUMN(),FALSE)),"",VLOOKUP($A8,'R05講座一覧（全講座）'!$B$5:$AJ$289,COLUMN(),FALSE))&amp;""</f>
        <v>○</v>
      </c>
      <c r="M8" s="42" t="str">
        <f ca="1">IF(ISERROR(VLOOKUP($A8,'R05講座一覧（全講座）'!$B$5:$AJ$289,COLUMN(),FALSE)),"",VLOOKUP($A8,'R05講座一覧（全講座）'!$B$5:$AJ$289,COLUMN(),FALSE))&amp;""</f>
        <v>○</v>
      </c>
      <c r="N8" s="39" t="str">
        <f ca="1">IF(ISERROR(VLOOKUP($A8,'R05講座一覧（全講座）'!$B$5:$AJ$289,COLUMN(),FALSE)),"",VLOOKUP($A8,'R05講座一覧（全講座）'!$B$5:$AJ$289,COLUMN(),FALSE))&amp;""</f>
        <v>○</v>
      </c>
      <c r="O8" s="40" t="str">
        <f ca="1">IF(ISERROR(VLOOKUP($A8,'R05講座一覧（全講座）'!$B$5:$AJ$289,COLUMN(),FALSE)),"",VLOOKUP($A8,'R05講座一覧（全講座）'!$B$5:$AJ$289,COLUMN(),FALSE))&amp;""</f>
        <v>○</v>
      </c>
      <c r="P8" s="45" t="str">
        <f ca="1">IF(ISERROR(VLOOKUP($A8,'R05講座一覧（全講座）'!$B$5:$AJ$289,COLUMN(),FALSE)),"",VLOOKUP($A8,'R05講座一覧（全講座）'!$B$5:$AJ$289,COLUMN(),FALSE))&amp;""</f>
        <v>2023-330803</v>
      </c>
      <c r="Q8" s="43" t="str">
        <f ca="1">IF(ISERROR(VLOOKUP($A8,'R05講座一覧（全講座）'!$B$5:$AJ$289,COLUMN(),FALSE)),"",VLOOKUP($A8,'R05講座一覧（全講座）'!$B$5:$AJ$289,COLUMN(),FALSE))&amp;""</f>
        <v>173</v>
      </c>
      <c r="R8" s="104" t="str">
        <f t="shared" ca="1" si="0"/>
        <v>【幼・小・中・高・中等・特】かながわティーチャーズデイ（ＡＭ／集合）</v>
      </c>
      <c r="S8" s="45" t="str">
        <f ca="1">IF(ISERROR(VLOOKUP($A8,'R05講座一覧（全講座）'!$B$5:$AJ$289,COLUMN(),FALSE)),"",VLOOKUP($A8,'R05講座一覧（全講座）'!$B$5:$AJ$289,COLUMN(),FALSE))&amp;""</f>
        <v>○</v>
      </c>
      <c r="T8" s="43" t="str">
        <f ca="1">IF(ISERROR(VLOOKUP($A8,'R05講座一覧（全講座）'!$B$5:$AJ$289,COLUMN(),FALSE)),"",VLOOKUP($A8,'R05講座一覧（全講座）'!$B$5:$AJ$289,COLUMN(),FALSE))&amp;""</f>
        <v>○</v>
      </c>
      <c r="U8" s="43" t="str">
        <f ca="1">IF(ISERROR(VLOOKUP($A8,'R05講座一覧（全講座）'!$B$5:$AJ$289,COLUMN(),FALSE)),"",VLOOKUP($A8,'R05講座一覧（全講座）'!$B$5:$AJ$289,COLUMN(),FALSE))&amp;""</f>
        <v>○</v>
      </c>
      <c r="V8" s="43" t="str">
        <f ca="1">IF(ISERROR(VLOOKUP($A8,'R05講座一覧（全講座）'!$B$5:$AJ$289,COLUMN(),FALSE)),"",VLOOKUP($A8,'R05講座一覧（全講座）'!$B$5:$AJ$289,COLUMN(),FALSE))&amp;""</f>
        <v>○</v>
      </c>
      <c r="W8" s="43" t="str">
        <f ca="1">IF(ISERROR(VLOOKUP($A8,'R05講座一覧（全講座）'!$B$5:$AJ$289,COLUMN(),FALSE)),"",VLOOKUP($A8,'R05講座一覧（全講座）'!$B$5:$AJ$289,COLUMN(),FALSE))&amp;""</f>
        <v>○</v>
      </c>
      <c r="X8" s="43" t="str">
        <f ca="1">IF(ISERROR(VLOOKUP($A8,'R05講座一覧（全講座）'!$B$5:$AJ$289,COLUMN(),FALSE)),"",VLOOKUP($A8,'R05講座一覧（全講座）'!$B$5:$AJ$289,COLUMN(),FALSE))&amp;""</f>
        <v>○</v>
      </c>
      <c r="Y8" s="200" t="str">
        <f ca="1">IF(ISERROR(VLOOKUP($A8,'R05講座一覧（全講座）'!$B$5:$AJ$289,COLUMN(),FALSE)),"",VLOOKUP($A8,'R05講座一覧（全講座）'!$B$5:$AJ$289,COLUMN(),FALSE))&amp;""</f>
        <v/>
      </c>
      <c r="Z8" s="45" t="str">
        <f ca="1">IF(ISERROR(VLOOKUP($A8,'R05講座一覧（全講座）'!$B$5:$AJ$289,COLUMN(),FALSE)),"",VLOOKUP($A8,'R05講座一覧（全講座）'!$B$5:$AJ$289,COLUMN(),FALSE))&amp;""</f>
        <v>150</v>
      </c>
      <c r="AA8" s="50" t="str">
        <f ca="1">IF(ISERROR(VLOOKUP($A8,'R05講座一覧（全講座）'!$B$5:$AJ$289,COLUMN(),FALSE)),"",VLOOKUP($A8,'R05講座一覧（全講座）'!$B$5:$AJ$289,COLUMN(),FALSE))&amp;""</f>
        <v>100</v>
      </c>
      <c r="AB8" s="106" t="str">
        <f ca="1">IF(ISERROR(VLOOKUP($A8,'R05講座一覧（全講座）'!$B$5:$AJ$289,COLUMN(),FALSE)),"",TEXT(VLOOKUP($A8,'R05講座一覧（全講座）'!$B$5:$AJ$289,COLUMN(),FALSE),"m/d"))&amp;""</f>
        <v>8/18</v>
      </c>
      <c r="AC8" s="192" t="str">
        <f ca="1">IF(ISERROR(VLOOKUP($A8,'R05講座一覧（全講座）'!$B$5:$AJ$289,COLUMN(),FALSE)),"",VLOOKUP($A8,'R05講座一覧（全講座）'!$B$5:$AJ$289,COLUMN(),FALSE))&amp;""</f>
        <v>AM</v>
      </c>
      <c r="AD8" s="43" t="str">
        <f ca="1">IF(ISERROR(VLOOKUP($A8,'R05講座一覧（全講座）'!$B$5:$AJ$289,COLUMN(),FALSE)),"",VLOOKUP($A8,'R05講座一覧（全講座）'!$B$5:$AJ$289,COLUMN(),FALSE))&amp;""</f>
        <v>総教Ｃ</v>
      </c>
      <c r="AE8" s="96" t="str">
        <f ca="1">IF(ISERROR(VLOOKUP($A8,'R05講座一覧（全講座）'!$B$5:$AJ$289,COLUMN(),FALSE)),"",VLOOKUP($A8,'R05講座一覧（全講座）'!$B$5:$AJ$289,COLUMN(),FALSE))&amp;""</f>
        <v>集合・オンラインのハイブリット開催</v>
      </c>
      <c r="AF8" s="200" t="str">
        <f ca="1">IF(ISERROR(VLOOKUP($A8,'R05講座一覧（全講座）'!$B$5:$AJ$289,COLUMN(),FALSE)),"",VLOOKUP($A8,'R05講座一覧（全講座）'!$B$5:$AJ$289,COLUMN(),FALSE))&amp;""</f>
        <v>企画調整班</v>
      </c>
      <c r="AG8" s="20" t="str">
        <f ca="1">IF(ISERROR(VLOOKUP($A8,'R05講座一覧（全講座）'!$B$5:$AJ$289,COLUMN(),FALSE)),"",VLOOKUP($A8,'R05講座一覧（全講座）'!$B$5:$AJ$289,COLUMN(),FALSE))&amp;""</f>
        <v/>
      </c>
      <c r="AH8" s="2" t="str">
        <f ca="1">IF(ISERROR(VLOOKUP($A8,'R05講座一覧（全講座）'!$B$5:$AJ$289,COLUMN(),FALSE)),"",VLOOKUP($A8,'R05講座一覧（全講座）'!$B$5:$AJ$289,COLUMN(),FALSE))&amp;""</f>
        <v>【幼・小・中・高・中等・特】かながわティーチャーズデイ（ＡＭ／集合）</v>
      </c>
      <c r="AI8" s="57" t="str">
        <f ca="1">IF(ISERROR(VLOOKUP($A8,'R05講座一覧（全講座）'!$B$5:$AJ$289,COLUMN(),FALSE)),"",VLOOKUP($A8,'R05講座一覧（全講座）'!$B$5:$AJ$289,COLUMN(),FALSE))&amp;""</f>
        <v>https://www.pen-kanagawa.ed.jp/edu-ctr/minasama/kenkyuhappyou.html</v>
      </c>
    </row>
    <row r="9" spans="1:35" ht="47.5" customHeight="1" x14ac:dyDescent="0.55000000000000004">
      <c r="A9" s="2">
        <v>5</v>
      </c>
      <c r="B9" s="25" t="str">
        <f ca="1">IF(ISERROR(VLOOKUP($A9,'R05講座一覧（全講座）'!$B$5:$AJ$289,COLUMN(),FALSE)),"",VLOOKUP($A9,'R05講座一覧（全講座）'!$B$5:$AJ$289,COLUMN(),FALSE))&amp;""</f>
        <v>○</v>
      </c>
      <c r="C9" s="23" t="str">
        <f ca="1">IF(ISERROR(VLOOKUP($A9,'R05講座一覧（全講座）'!$B$5:$AJ$289,COLUMN(),FALSE)),"",VLOOKUP($A9,'R05講座一覧（全講座）'!$B$5:$AJ$289,COLUMN(),FALSE))&amp;""</f>
        <v>○</v>
      </c>
      <c r="D9" s="23" t="str">
        <f ca="1">IF(ISERROR(VLOOKUP($A9,'R05講座一覧（全講座）'!$B$5:$AJ$289,COLUMN(),FALSE)),"",VLOOKUP($A9,'R05講座一覧（全講座）'!$B$5:$AJ$289,COLUMN(),FALSE))&amp;""</f>
        <v>○</v>
      </c>
      <c r="E9" s="23" t="str">
        <f ca="1">IF(ISERROR(VLOOKUP($A9,'R05講座一覧（全講座）'!$B$5:$AJ$289,COLUMN(),FALSE)),"",VLOOKUP($A9,'R05講座一覧（全講座）'!$B$5:$AJ$289,COLUMN(),FALSE))&amp;""</f>
        <v>○</v>
      </c>
      <c r="F9" s="24" t="str">
        <f ca="1">IF(ISERROR(VLOOKUP($A9,'R05講座一覧（全講座）'!$B$5:$AJ$289,COLUMN(),FALSE)),"",VLOOKUP($A9,'R05講座一覧（全講座）'!$B$5:$AJ$289,COLUMN(),FALSE))&amp;""</f>
        <v>○</v>
      </c>
      <c r="G9" s="25" t="str">
        <f ca="1">IF(ISERROR(VLOOKUP($A9,'R05講座一覧（全講座）'!$B$5:$AJ$289,COLUMN(),FALSE)),"",VLOOKUP($A9,'R05講座一覧（全講座）'!$B$5:$AJ$289,COLUMN(),FALSE))&amp;""</f>
        <v>○</v>
      </c>
      <c r="H9" s="23" t="str">
        <f ca="1">IF(ISERROR(VLOOKUP($A9,'R05講座一覧（全講座）'!$B$5:$AJ$289,COLUMN(),FALSE)),"",VLOOKUP($A9,'R05講座一覧（全講座）'!$B$5:$AJ$289,COLUMN(),FALSE))&amp;""</f>
        <v>○</v>
      </c>
      <c r="I9" s="23" t="str">
        <f ca="1">IF(ISERROR(VLOOKUP($A9,'R05講座一覧（全講座）'!$B$5:$AJ$289,COLUMN(),FALSE)),"",VLOOKUP($A9,'R05講座一覧（全講座）'!$B$5:$AJ$289,COLUMN(),FALSE))&amp;""</f>
        <v>○</v>
      </c>
      <c r="J9" s="24" t="str">
        <f ca="1">IF(ISERROR(VLOOKUP($A9,'R05講座一覧（全講座）'!$B$5:$AJ$289,COLUMN(),FALSE)),"",VLOOKUP($A9,'R05講座一覧（全講座）'!$B$5:$AJ$289,COLUMN(),FALSE))&amp;""</f>
        <v>○</v>
      </c>
      <c r="K9" s="24" t="str">
        <f ca="1">IF(ISERROR(VLOOKUP($A9,'R05講座一覧（全講座）'!$B$5:$AJ$289,COLUMN(),FALSE)),"",VLOOKUP($A9,'R05講座一覧（全講座）'!$B$5:$AJ$289,COLUMN(),FALSE))&amp;""</f>
        <v>○</v>
      </c>
      <c r="L9" s="26" t="str">
        <f ca="1">IF(ISERROR(VLOOKUP($A9,'R05講座一覧（全講座）'!$B$5:$AJ$289,COLUMN(),FALSE)),"",VLOOKUP($A9,'R05講座一覧（全講座）'!$B$5:$AJ$289,COLUMN(),FALSE))&amp;""</f>
        <v>○</v>
      </c>
      <c r="M9" s="27" t="str">
        <f ca="1">IF(ISERROR(VLOOKUP($A9,'R05講座一覧（全講座）'!$B$5:$AJ$289,COLUMN(),FALSE)),"",VLOOKUP($A9,'R05講座一覧（全講座）'!$B$5:$AJ$289,COLUMN(),FALSE))&amp;""</f>
        <v>○</v>
      </c>
      <c r="N9" s="23" t="str">
        <f ca="1">IF(ISERROR(VLOOKUP($A9,'R05講座一覧（全講座）'!$B$5:$AJ$289,COLUMN(),FALSE)),"",VLOOKUP($A9,'R05講座一覧（全講座）'!$B$5:$AJ$289,COLUMN(),FALSE))&amp;""</f>
        <v>○</v>
      </c>
      <c r="O9" s="29" t="str">
        <f ca="1">IF(ISERROR(VLOOKUP($A9,'R05講座一覧（全講座）'!$B$5:$AJ$289,COLUMN(),FALSE)),"",VLOOKUP($A9,'R05講座一覧（全講座）'!$B$5:$AJ$289,COLUMN(),FALSE))&amp;""</f>
        <v>○</v>
      </c>
      <c r="P9" s="30" t="str">
        <f ca="1">IF(ISERROR(VLOOKUP($A9,'R05講座一覧（全講座）'!$B$5:$AJ$289,COLUMN(),FALSE)),"",VLOOKUP($A9,'R05講座一覧（全講座）'!$B$5:$AJ$289,COLUMN(),FALSE))&amp;""</f>
        <v>2023-330803</v>
      </c>
      <c r="Q9" s="43" t="str">
        <f ca="1">IF(ISERROR(VLOOKUP($A9,'R05講座一覧（全講座）'!$B$5:$AJ$289,COLUMN(),FALSE)),"",VLOOKUP($A9,'R05講座一覧（全講座）'!$B$5:$AJ$289,COLUMN(),FALSE))&amp;""</f>
        <v>174</v>
      </c>
      <c r="R9" s="104" t="str">
        <f t="shared" ca="1" si="0"/>
        <v>【幼・小・中・高・中等・特】かながわティーチャーズデイ（ＰＭ／集合）</v>
      </c>
      <c r="S9" s="25" t="str">
        <f ca="1">IF(ISERROR(VLOOKUP($A9,'R05講座一覧（全講座）'!$B$5:$AJ$289,COLUMN(),FALSE)),"",VLOOKUP($A9,'R05講座一覧（全講座）'!$B$5:$AJ$289,COLUMN(),FALSE))&amp;""</f>
        <v>○</v>
      </c>
      <c r="T9" s="23" t="str">
        <f ca="1">IF(ISERROR(VLOOKUP($A9,'R05講座一覧（全講座）'!$B$5:$AJ$289,COLUMN(),FALSE)),"",VLOOKUP($A9,'R05講座一覧（全講座）'!$B$5:$AJ$289,COLUMN(),FALSE))&amp;""</f>
        <v>○</v>
      </c>
      <c r="U9" s="23" t="str">
        <f ca="1">IF(ISERROR(VLOOKUP($A9,'R05講座一覧（全講座）'!$B$5:$AJ$289,COLUMN(),FALSE)),"",VLOOKUP($A9,'R05講座一覧（全講座）'!$B$5:$AJ$289,COLUMN(),FALSE))&amp;""</f>
        <v>○</v>
      </c>
      <c r="V9" s="23" t="str">
        <f ca="1">IF(ISERROR(VLOOKUP($A9,'R05講座一覧（全講座）'!$B$5:$AJ$289,COLUMN(),FALSE)),"",VLOOKUP($A9,'R05講座一覧（全講座）'!$B$5:$AJ$289,COLUMN(),FALSE))&amp;""</f>
        <v>○</v>
      </c>
      <c r="W9" s="23" t="str">
        <f ca="1">IF(ISERROR(VLOOKUP($A9,'R05講座一覧（全講座）'!$B$5:$AJ$289,COLUMN(),FALSE)),"",VLOOKUP($A9,'R05講座一覧（全講座）'!$B$5:$AJ$289,COLUMN(),FALSE))&amp;""</f>
        <v>○</v>
      </c>
      <c r="X9" s="23" t="str">
        <f ca="1">IF(ISERROR(VLOOKUP($A9,'R05講座一覧（全講座）'!$B$5:$AJ$289,COLUMN(),FALSE)),"",VLOOKUP($A9,'R05講座一覧（全講座）'!$B$5:$AJ$289,COLUMN(),FALSE))&amp;""</f>
        <v>○</v>
      </c>
      <c r="Y9" s="183" t="str">
        <f ca="1">IF(ISERROR(VLOOKUP($A9,'R05講座一覧（全講座）'!$B$5:$AJ$289,COLUMN(),FALSE)),"",VLOOKUP($A9,'R05講座一覧（全講座）'!$B$5:$AJ$289,COLUMN(),FALSE))&amp;""</f>
        <v/>
      </c>
      <c r="Z9" s="30" t="str">
        <f ca="1">IF(ISERROR(VLOOKUP($A9,'R05講座一覧（全講座）'!$B$5:$AJ$289,COLUMN(),FALSE)),"",VLOOKUP($A9,'R05講座一覧（全講座）'!$B$5:$AJ$289,COLUMN(),FALSE))&amp;""</f>
        <v>150</v>
      </c>
      <c r="AA9" s="47" t="str">
        <f ca="1">IF(ISERROR(VLOOKUP($A9,'R05講座一覧（全講座）'!$B$5:$AJ$289,COLUMN(),FALSE)),"",VLOOKUP($A9,'R05講座一覧（全講座）'!$B$5:$AJ$289,COLUMN(),FALSE))&amp;""</f>
        <v>100</v>
      </c>
      <c r="AB9" s="112" t="str">
        <f ca="1">IF(ISERROR(VLOOKUP($A9,'R05講座一覧（全講座）'!$B$5:$AJ$289,COLUMN(),FALSE)),"",TEXT(VLOOKUP($A9,'R05講座一覧（全講座）'!$B$5:$AJ$289,COLUMN(),FALSE),"m/d"))&amp;""</f>
        <v>8/18</v>
      </c>
      <c r="AC9" s="192" t="str">
        <f ca="1">IF(ISERROR(VLOOKUP($A9,'R05講座一覧（全講座）'!$B$5:$AJ$289,COLUMN(),FALSE)),"",VLOOKUP($A9,'R05講座一覧（全講座）'!$B$5:$AJ$289,COLUMN(),FALSE))&amp;""</f>
        <v>PM</v>
      </c>
      <c r="AD9" s="43" t="str">
        <f ca="1">IF(ISERROR(VLOOKUP($A9,'R05講座一覧（全講座）'!$B$5:$AJ$289,COLUMN(),FALSE)),"",VLOOKUP($A9,'R05講座一覧（全講座）'!$B$5:$AJ$289,COLUMN(),FALSE))&amp;""</f>
        <v>総教Ｃ</v>
      </c>
      <c r="AE9" s="96" t="str">
        <f ca="1">IF(ISERROR(VLOOKUP($A9,'R05講座一覧（全講座）'!$B$5:$AJ$289,COLUMN(),FALSE)),"",VLOOKUP($A9,'R05講座一覧（全講座）'!$B$5:$AJ$289,COLUMN(),FALSE))&amp;""</f>
        <v>集合・オンラインのハイブリット開催</v>
      </c>
      <c r="AF9" s="183" t="str">
        <f ca="1">IF(ISERROR(VLOOKUP($A9,'R05講座一覧（全講座）'!$B$5:$AJ$289,COLUMN(),FALSE)),"",VLOOKUP($A9,'R05講座一覧（全講座）'!$B$5:$AJ$289,COLUMN(),FALSE))&amp;""</f>
        <v>企画調整班</v>
      </c>
      <c r="AG9" s="34" t="str">
        <f ca="1">IF(ISERROR(VLOOKUP($A9,'R05講座一覧（全講座）'!$B$5:$AJ$289,COLUMN(),FALSE)),"",VLOOKUP($A9,'R05講座一覧（全講座）'!$B$5:$AJ$289,COLUMN(),FALSE))&amp;""</f>
        <v/>
      </c>
      <c r="AH9" s="2" t="str">
        <f ca="1">IF(ISERROR(VLOOKUP($A9,'R05講座一覧（全講座）'!$B$5:$AJ$289,COLUMN(),FALSE)),"",VLOOKUP($A9,'R05講座一覧（全講座）'!$B$5:$AJ$289,COLUMN(),FALSE))&amp;""</f>
        <v>【幼・小・中・高・中等・特】かながわティーチャーズデイ（ＰＭ／集合）</v>
      </c>
      <c r="AI9" s="57" t="str">
        <f ca="1">IF(ISERROR(VLOOKUP($A9,'R05講座一覧（全講座）'!$B$5:$AJ$289,COLUMN(),FALSE)),"",VLOOKUP($A9,'R05講座一覧（全講座）'!$B$5:$AJ$289,COLUMN(),FALSE))&amp;""</f>
        <v>https://www.pen-kanagawa.ed.jp/edu-ctr/minasama/kenkyuhappyou.html</v>
      </c>
    </row>
    <row r="10" spans="1:35" ht="47.5" customHeight="1" x14ac:dyDescent="0.55000000000000004">
      <c r="A10" s="2">
        <v>6</v>
      </c>
      <c r="B10" s="45" t="str">
        <f ca="1">IF(ISERROR(VLOOKUP($A10,'R05講座一覧（全講座）'!$B$5:$AJ$289,COLUMN(),FALSE)),"",VLOOKUP($A10,'R05講座一覧（全講座）'!$B$5:$AJ$289,COLUMN(),FALSE))&amp;""</f>
        <v>○</v>
      </c>
      <c r="C10" s="43" t="str">
        <f ca="1">IF(ISERROR(VLOOKUP($A10,'R05講座一覧（全講座）'!$B$5:$AJ$289,COLUMN(),FALSE)),"",VLOOKUP($A10,'R05講座一覧（全講座）'!$B$5:$AJ$289,COLUMN(),FALSE))&amp;""</f>
        <v>○</v>
      </c>
      <c r="D10" s="43" t="str">
        <f ca="1">IF(ISERROR(VLOOKUP($A10,'R05講座一覧（全講座）'!$B$5:$AJ$289,COLUMN(),FALSE)),"",VLOOKUP($A10,'R05講座一覧（全講座）'!$B$5:$AJ$289,COLUMN(),FALSE))&amp;""</f>
        <v>○</v>
      </c>
      <c r="E10" s="43" t="str">
        <f ca="1">IF(ISERROR(VLOOKUP($A10,'R05講座一覧（全講座）'!$B$5:$AJ$289,COLUMN(),FALSE)),"",VLOOKUP($A10,'R05講座一覧（全講座）'!$B$5:$AJ$289,COLUMN(),FALSE))&amp;""</f>
        <v>○</v>
      </c>
      <c r="F10" s="44" t="str">
        <f ca="1">IF(ISERROR(VLOOKUP($A10,'R05講座一覧（全講座）'!$B$5:$AJ$289,COLUMN(),FALSE)),"",VLOOKUP($A10,'R05講座一覧（全講座）'!$B$5:$AJ$289,COLUMN(),FALSE))&amp;""</f>
        <v>○</v>
      </c>
      <c r="G10" s="45" t="str">
        <f ca="1">IF(ISERROR(VLOOKUP($A10,'R05講座一覧（全講座）'!$B$5:$AJ$289,COLUMN(),FALSE)),"",VLOOKUP($A10,'R05講座一覧（全講座）'!$B$5:$AJ$289,COLUMN(),FALSE))&amp;""</f>
        <v>○</v>
      </c>
      <c r="H10" s="43" t="str">
        <f ca="1">IF(ISERROR(VLOOKUP($A10,'R05講座一覧（全講座）'!$B$5:$AJ$289,COLUMN(),FALSE)),"",VLOOKUP($A10,'R05講座一覧（全講座）'!$B$5:$AJ$289,COLUMN(),FALSE))&amp;""</f>
        <v>○</v>
      </c>
      <c r="I10" s="43" t="str">
        <f ca="1">IF(ISERROR(VLOOKUP($A10,'R05講座一覧（全講座）'!$B$5:$AJ$289,COLUMN(),FALSE)),"",VLOOKUP($A10,'R05講座一覧（全講座）'!$B$5:$AJ$289,COLUMN(),FALSE))&amp;""</f>
        <v>○</v>
      </c>
      <c r="J10" s="44" t="str">
        <f ca="1">IF(ISERROR(VLOOKUP($A10,'R05講座一覧（全講座）'!$B$5:$AJ$289,COLUMN(),FALSE)),"",VLOOKUP($A10,'R05講座一覧（全講座）'!$B$5:$AJ$289,COLUMN(),FALSE))&amp;""</f>
        <v>○</v>
      </c>
      <c r="K10" s="44" t="str">
        <f ca="1">IF(ISERROR(VLOOKUP($A10,'R05講座一覧（全講座）'!$B$5:$AJ$289,COLUMN(),FALSE)),"",VLOOKUP($A10,'R05講座一覧（全講座）'!$B$5:$AJ$289,COLUMN(),FALSE))&amp;""</f>
        <v>○</v>
      </c>
      <c r="L10" s="46" t="str">
        <f ca="1">IF(ISERROR(VLOOKUP($A10,'R05講座一覧（全講座）'!$B$5:$AJ$289,COLUMN(),FALSE)),"",VLOOKUP($A10,'R05講座一覧（全講座）'!$B$5:$AJ$289,COLUMN(),FALSE))&amp;""</f>
        <v>○</v>
      </c>
      <c r="M10" s="50" t="str">
        <f ca="1">IF(ISERROR(VLOOKUP($A10,'R05講座一覧（全講座）'!$B$5:$AJ$289,COLUMN(),FALSE)),"",VLOOKUP($A10,'R05講座一覧（全講座）'!$B$5:$AJ$289,COLUMN(),FALSE))&amp;""</f>
        <v>○</v>
      </c>
      <c r="N10" s="43" t="str">
        <f ca="1">IF(ISERROR(VLOOKUP($A10,'R05講座一覧（全講座）'!$B$5:$AJ$289,COLUMN(),FALSE)),"",VLOOKUP($A10,'R05講座一覧（全講座）'!$B$5:$AJ$289,COLUMN(),FALSE))&amp;""</f>
        <v>○</v>
      </c>
      <c r="O10" s="44" t="str">
        <f ca="1">IF(ISERROR(VLOOKUP($A10,'R05講座一覧（全講座）'!$B$5:$AJ$289,COLUMN(),FALSE)),"",VLOOKUP($A10,'R05講座一覧（全講座）'!$B$5:$AJ$289,COLUMN(),FALSE))&amp;""</f>
        <v>○</v>
      </c>
      <c r="P10" s="45" t="str">
        <f ca="1">IF(ISERROR(VLOOKUP($A10,'R05講座一覧（全講座）'!$B$5:$AJ$289,COLUMN(),FALSE)),"",VLOOKUP($A10,'R05講座一覧（全講座）'!$B$5:$AJ$289,COLUMN(),FALSE))&amp;""</f>
        <v>2023-330803</v>
      </c>
      <c r="Q10" s="43" t="str">
        <f ca="1">IF(ISERROR(VLOOKUP($A10,'R05講座一覧（全講座）'!$B$5:$AJ$289,COLUMN(),FALSE)),"",VLOOKUP($A10,'R05講座一覧（全講座）'!$B$5:$AJ$289,COLUMN(),FALSE))&amp;""</f>
        <v>175</v>
      </c>
      <c r="R10" s="104" t="str">
        <f t="shared" ca="1" si="0"/>
        <v>【幼・小・中・高・中等・特】かながわティーチャーズデイ（１日／オンライン）</v>
      </c>
      <c r="S10" s="45" t="str">
        <f ca="1">IF(ISERROR(VLOOKUP($A10,'R05講座一覧（全講座）'!$B$5:$AJ$289,COLUMN(),FALSE)),"",VLOOKUP($A10,'R05講座一覧（全講座）'!$B$5:$AJ$289,COLUMN(),FALSE))&amp;""</f>
        <v>○</v>
      </c>
      <c r="T10" s="43" t="str">
        <f ca="1">IF(ISERROR(VLOOKUP($A10,'R05講座一覧（全講座）'!$B$5:$AJ$289,COLUMN(),FALSE)),"",VLOOKUP($A10,'R05講座一覧（全講座）'!$B$5:$AJ$289,COLUMN(),FALSE))&amp;""</f>
        <v>○</v>
      </c>
      <c r="U10" s="43" t="str">
        <f ca="1">IF(ISERROR(VLOOKUP($A10,'R05講座一覧（全講座）'!$B$5:$AJ$289,COLUMN(),FALSE)),"",VLOOKUP($A10,'R05講座一覧（全講座）'!$B$5:$AJ$289,COLUMN(),FALSE))&amp;""</f>
        <v>○</v>
      </c>
      <c r="V10" s="43" t="str">
        <f ca="1">IF(ISERROR(VLOOKUP($A10,'R05講座一覧（全講座）'!$B$5:$AJ$289,COLUMN(),FALSE)),"",VLOOKUP($A10,'R05講座一覧（全講座）'!$B$5:$AJ$289,COLUMN(),FALSE))&amp;""</f>
        <v>○</v>
      </c>
      <c r="W10" s="43" t="str">
        <f ca="1">IF(ISERROR(VLOOKUP($A10,'R05講座一覧（全講座）'!$B$5:$AJ$289,COLUMN(),FALSE)),"",VLOOKUP($A10,'R05講座一覧（全講座）'!$B$5:$AJ$289,COLUMN(),FALSE))&amp;""</f>
        <v>○</v>
      </c>
      <c r="X10" s="43" t="str">
        <f ca="1">IF(ISERROR(VLOOKUP($A10,'R05講座一覧（全講座）'!$B$5:$AJ$289,COLUMN(),FALSE)),"",VLOOKUP($A10,'R05講座一覧（全講座）'!$B$5:$AJ$289,COLUMN(),FALSE))&amp;""</f>
        <v>○</v>
      </c>
      <c r="Y10" s="200" t="str">
        <f ca="1">IF(ISERROR(VLOOKUP($A10,'R05講座一覧（全講座）'!$B$5:$AJ$289,COLUMN(),FALSE)),"",VLOOKUP($A10,'R05講座一覧（全講座）'!$B$5:$AJ$289,COLUMN(),FALSE))&amp;""</f>
        <v/>
      </c>
      <c r="Z10" s="45" t="str">
        <f ca="1">IF(ISERROR(VLOOKUP($A10,'R05講座一覧（全講座）'!$B$5:$AJ$289,COLUMN(),FALSE)),"",VLOOKUP($A10,'R05講座一覧（全講座）'!$B$5:$AJ$289,COLUMN(),FALSE))&amp;""</f>
        <v>150</v>
      </c>
      <c r="AA10" s="50" t="str">
        <f ca="1">IF(ISERROR(VLOOKUP($A10,'R05講座一覧（全講座）'!$B$5:$AJ$289,COLUMN(),FALSE)),"",VLOOKUP($A10,'R05講座一覧（全講座）'!$B$5:$AJ$289,COLUMN(),FALSE))&amp;""</f>
        <v>100</v>
      </c>
      <c r="AB10" s="106" t="str">
        <f ca="1">IF(ISERROR(VLOOKUP($A10,'R05講座一覧（全講座）'!$B$5:$AJ$289,COLUMN(),FALSE)),"",TEXT(VLOOKUP($A10,'R05講座一覧（全講座）'!$B$5:$AJ$289,COLUMN(),FALSE),"m/d"))&amp;""</f>
        <v>8/18</v>
      </c>
      <c r="AC10" s="192" t="str">
        <f ca="1">IF(ISERROR(VLOOKUP($A10,'R05講座一覧（全講座）'!$B$5:$AJ$289,COLUMN(),FALSE)),"",VLOOKUP($A10,'R05講座一覧（全講座）'!$B$5:$AJ$289,COLUMN(),FALSE))&amp;""</f>
        <v>１日</v>
      </c>
      <c r="AD10" s="43" t="str">
        <f ca="1">IF(ISERROR(VLOOKUP($A10,'R05講座一覧（全講座）'!$B$5:$AJ$289,COLUMN(),FALSE)),"",VLOOKUP($A10,'R05講座一覧（全講座）'!$B$5:$AJ$289,COLUMN(),FALSE))&amp;""</f>
        <v>勤務校</v>
      </c>
      <c r="AE10" s="96" t="str">
        <f ca="1">IF(ISERROR(VLOOKUP($A10,'R05講座一覧（全講座）'!$B$5:$AJ$289,COLUMN(),FALSE)),"",VLOOKUP($A10,'R05講座一覧（全講座）'!$B$5:$AJ$289,COLUMN(),FALSE))&amp;""</f>
        <v>集合・オンラインのハイブリット開催</v>
      </c>
      <c r="AF10" s="200" t="str">
        <f ca="1">IF(ISERROR(VLOOKUP($A10,'R05講座一覧（全講座）'!$B$5:$AJ$289,COLUMN(),FALSE)),"",VLOOKUP($A10,'R05講座一覧（全講座）'!$B$5:$AJ$289,COLUMN(),FALSE))&amp;""</f>
        <v>企画調整班</v>
      </c>
      <c r="AG10" s="34" t="str">
        <f ca="1">IF(ISERROR(VLOOKUP($A10,'R05講座一覧（全講座）'!$B$5:$AJ$289,COLUMN(),FALSE)),"",VLOOKUP($A10,'R05講座一覧（全講座）'!$B$5:$AJ$289,COLUMN(),FALSE))&amp;""</f>
        <v/>
      </c>
      <c r="AH10" s="2" t="str">
        <f ca="1">IF(ISERROR(VLOOKUP($A10,'R05講座一覧（全講座）'!$B$5:$AJ$289,COLUMN(),FALSE)),"",VLOOKUP($A10,'R05講座一覧（全講座）'!$B$5:$AJ$289,COLUMN(),FALSE))&amp;""</f>
        <v>【幼・小・中・高・中等・特】かながわティーチャーズデイ（１日／オンライン）</v>
      </c>
      <c r="AI10" s="57" t="str">
        <f ca="1">IF(ISERROR(VLOOKUP($A10,'R05講座一覧（全講座）'!$B$5:$AJ$289,COLUMN(),FALSE)),"",VLOOKUP($A10,'R05講座一覧（全講座）'!$B$5:$AJ$289,COLUMN(),FALSE))&amp;""</f>
        <v>https://www.pen-kanagawa.ed.jp/edu-ctr/minasama/kenkyuhappyou.html</v>
      </c>
    </row>
    <row r="11" spans="1:35" ht="47.5" customHeight="1" x14ac:dyDescent="0.55000000000000004">
      <c r="A11" s="2">
        <v>7</v>
      </c>
      <c r="B11" s="45" t="str">
        <f ca="1">IF(ISERROR(VLOOKUP($A11,'R05講座一覧（全講座）'!$B$5:$AJ$289,COLUMN(),FALSE)),"",VLOOKUP($A11,'R05講座一覧（全講座）'!$B$5:$AJ$289,COLUMN(),FALSE))&amp;""</f>
        <v>○</v>
      </c>
      <c r="C11" s="43" t="str">
        <f ca="1">IF(ISERROR(VLOOKUP($A11,'R05講座一覧（全講座）'!$B$5:$AJ$289,COLUMN(),FALSE)),"",VLOOKUP($A11,'R05講座一覧（全講座）'!$B$5:$AJ$289,COLUMN(),FALSE))&amp;""</f>
        <v>○</v>
      </c>
      <c r="D11" s="43" t="str">
        <f ca="1">IF(ISERROR(VLOOKUP($A11,'R05講座一覧（全講座）'!$B$5:$AJ$289,COLUMN(),FALSE)),"",VLOOKUP($A11,'R05講座一覧（全講座）'!$B$5:$AJ$289,COLUMN(),FALSE))&amp;""</f>
        <v>○</v>
      </c>
      <c r="E11" s="43" t="str">
        <f ca="1">IF(ISERROR(VLOOKUP($A11,'R05講座一覧（全講座）'!$B$5:$AJ$289,COLUMN(),FALSE)),"",VLOOKUP($A11,'R05講座一覧（全講座）'!$B$5:$AJ$289,COLUMN(),FALSE))&amp;""</f>
        <v>○</v>
      </c>
      <c r="F11" s="44" t="str">
        <f ca="1">IF(ISERROR(VLOOKUP($A11,'R05講座一覧（全講座）'!$B$5:$AJ$289,COLUMN(),FALSE)),"",VLOOKUP($A11,'R05講座一覧（全講座）'!$B$5:$AJ$289,COLUMN(),FALSE))&amp;""</f>
        <v>○</v>
      </c>
      <c r="G11" s="45" t="str">
        <f ca="1">IF(ISERROR(VLOOKUP($A11,'R05講座一覧（全講座）'!$B$5:$AJ$289,COLUMN(),FALSE)),"",VLOOKUP($A11,'R05講座一覧（全講座）'!$B$5:$AJ$289,COLUMN(),FALSE))&amp;""</f>
        <v>○</v>
      </c>
      <c r="H11" s="43" t="str">
        <f ca="1">IF(ISERROR(VLOOKUP($A11,'R05講座一覧（全講座）'!$B$5:$AJ$289,COLUMN(),FALSE)),"",VLOOKUP($A11,'R05講座一覧（全講座）'!$B$5:$AJ$289,COLUMN(),FALSE))&amp;""</f>
        <v>○</v>
      </c>
      <c r="I11" s="43" t="str">
        <f ca="1">IF(ISERROR(VLOOKUP($A11,'R05講座一覧（全講座）'!$B$5:$AJ$289,COLUMN(),FALSE)),"",VLOOKUP($A11,'R05講座一覧（全講座）'!$B$5:$AJ$289,COLUMN(),FALSE))&amp;""</f>
        <v>○</v>
      </c>
      <c r="J11" s="44" t="str">
        <f ca="1">IF(ISERROR(VLOOKUP($A11,'R05講座一覧（全講座）'!$B$5:$AJ$289,COLUMN(),FALSE)),"",VLOOKUP($A11,'R05講座一覧（全講座）'!$B$5:$AJ$289,COLUMN(),FALSE))&amp;""</f>
        <v>○</v>
      </c>
      <c r="K11" s="44" t="str">
        <f ca="1">IF(ISERROR(VLOOKUP($A11,'R05講座一覧（全講座）'!$B$5:$AJ$289,COLUMN(),FALSE)),"",VLOOKUP($A11,'R05講座一覧（全講座）'!$B$5:$AJ$289,COLUMN(),FALSE))&amp;""</f>
        <v>○</v>
      </c>
      <c r="L11" s="46" t="str">
        <f ca="1">IF(ISERROR(VLOOKUP($A11,'R05講座一覧（全講座）'!$B$5:$AJ$289,COLUMN(),FALSE)),"",VLOOKUP($A11,'R05講座一覧（全講座）'!$B$5:$AJ$289,COLUMN(),FALSE))&amp;""</f>
        <v>○</v>
      </c>
      <c r="M11" s="50" t="str">
        <f ca="1">IF(ISERROR(VLOOKUP($A11,'R05講座一覧（全講座）'!$B$5:$AJ$289,COLUMN(),FALSE)),"",VLOOKUP($A11,'R05講座一覧（全講座）'!$B$5:$AJ$289,COLUMN(),FALSE))&amp;""</f>
        <v>○</v>
      </c>
      <c r="N11" s="43" t="str">
        <f ca="1">IF(ISERROR(VLOOKUP($A11,'R05講座一覧（全講座）'!$B$5:$AJ$289,COLUMN(),FALSE)),"",VLOOKUP($A11,'R05講座一覧（全講座）'!$B$5:$AJ$289,COLUMN(),FALSE))&amp;""</f>
        <v>○</v>
      </c>
      <c r="O11" s="44" t="str">
        <f ca="1">IF(ISERROR(VLOOKUP($A11,'R05講座一覧（全講座）'!$B$5:$AJ$289,COLUMN(),FALSE)),"",VLOOKUP($A11,'R05講座一覧（全講座）'!$B$5:$AJ$289,COLUMN(),FALSE))&amp;""</f>
        <v>○</v>
      </c>
      <c r="P11" s="45" t="str">
        <f ca="1">IF(ISERROR(VLOOKUP($A11,'R05講座一覧（全講座）'!$B$5:$AJ$289,COLUMN(),FALSE)),"",VLOOKUP($A11,'R05講座一覧（全講座）'!$B$5:$AJ$289,COLUMN(),FALSE))&amp;""</f>
        <v>2023-330803</v>
      </c>
      <c r="Q11" s="43" t="str">
        <f ca="1">IF(ISERROR(VLOOKUP($A11,'R05講座一覧（全講座）'!$B$5:$AJ$289,COLUMN(),FALSE)),"",VLOOKUP($A11,'R05講座一覧（全講座）'!$B$5:$AJ$289,COLUMN(),FALSE))&amp;""</f>
        <v>176</v>
      </c>
      <c r="R11" s="104" t="str">
        <f t="shared" ca="1" si="0"/>
        <v>【幼・小・中・高・中等・特】かながわティーチャーズデイ（ＡＭ／オンライン）</v>
      </c>
      <c r="S11" s="45" t="str">
        <f ca="1">IF(ISERROR(VLOOKUP($A11,'R05講座一覧（全講座）'!$B$5:$AJ$289,COLUMN(),FALSE)),"",VLOOKUP($A11,'R05講座一覧（全講座）'!$B$5:$AJ$289,COLUMN(),FALSE))&amp;""</f>
        <v>○</v>
      </c>
      <c r="T11" s="43" t="str">
        <f ca="1">IF(ISERROR(VLOOKUP($A11,'R05講座一覧（全講座）'!$B$5:$AJ$289,COLUMN(),FALSE)),"",VLOOKUP($A11,'R05講座一覧（全講座）'!$B$5:$AJ$289,COLUMN(),FALSE))&amp;""</f>
        <v>○</v>
      </c>
      <c r="U11" s="43" t="str">
        <f ca="1">IF(ISERROR(VLOOKUP($A11,'R05講座一覧（全講座）'!$B$5:$AJ$289,COLUMN(),FALSE)),"",VLOOKUP($A11,'R05講座一覧（全講座）'!$B$5:$AJ$289,COLUMN(),FALSE))&amp;""</f>
        <v>○</v>
      </c>
      <c r="V11" s="43" t="str">
        <f ca="1">IF(ISERROR(VLOOKUP($A11,'R05講座一覧（全講座）'!$B$5:$AJ$289,COLUMN(),FALSE)),"",VLOOKUP($A11,'R05講座一覧（全講座）'!$B$5:$AJ$289,COLUMN(),FALSE))&amp;""</f>
        <v>○</v>
      </c>
      <c r="W11" s="43" t="str">
        <f ca="1">IF(ISERROR(VLOOKUP($A11,'R05講座一覧（全講座）'!$B$5:$AJ$289,COLUMN(),FALSE)),"",VLOOKUP($A11,'R05講座一覧（全講座）'!$B$5:$AJ$289,COLUMN(),FALSE))&amp;""</f>
        <v>○</v>
      </c>
      <c r="X11" s="43" t="str">
        <f ca="1">IF(ISERROR(VLOOKUP($A11,'R05講座一覧（全講座）'!$B$5:$AJ$289,COLUMN(),FALSE)),"",VLOOKUP($A11,'R05講座一覧（全講座）'!$B$5:$AJ$289,COLUMN(),FALSE))&amp;""</f>
        <v>○</v>
      </c>
      <c r="Y11" s="200" t="str">
        <f ca="1">IF(ISERROR(VLOOKUP($A11,'R05講座一覧（全講座）'!$B$5:$AJ$289,COLUMN(),FALSE)),"",VLOOKUP($A11,'R05講座一覧（全講座）'!$B$5:$AJ$289,COLUMN(),FALSE))&amp;""</f>
        <v/>
      </c>
      <c r="Z11" s="45" t="str">
        <f ca="1">IF(ISERROR(VLOOKUP($A11,'R05講座一覧（全講座）'!$B$5:$AJ$289,COLUMN(),FALSE)),"",VLOOKUP($A11,'R05講座一覧（全講座）'!$B$5:$AJ$289,COLUMN(),FALSE))&amp;""</f>
        <v>150</v>
      </c>
      <c r="AA11" s="50" t="str">
        <f ca="1">IF(ISERROR(VLOOKUP($A11,'R05講座一覧（全講座）'!$B$5:$AJ$289,COLUMN(),FALSE)),"",VLOOKUP($A11,'R05講座一覧（全講座）'!$B$5:$AJ$289,COLUMN(),FALSE))&amp;""</f>
        <v>100</v>
      </c>
      <c r="AB11" s="106" t="str">
        <f ca="1">IF(ISERROR(VLOOKUP($A11,'R05講座一覧（全講座）'!$B$5:$AJ$289,COLUMN(),FALSE)),"",TEXT(VLOOKUP($A11,'R05講座一覧（全講座）'!$B$5:$AJ$289,COLUMN(),FALSE),"m/d"))&amp;""</f>
        <v>8/18</v>
      </c>
      <c r="AC11" s="192" t="str">
        <f ca="1">IF(ISERROR(VLOOKUP($A11,'R05講座一覧（全講座）'!$B$5:$AJ$289,COLUMN(),FALSE)),"",VLOOKUP($A11,'R05講座一覧（全講座）'!$B$5:$AJ$289,COLUMN(),FALSE))&amp;""</f>
        <v>AM</v>
      </c>
      <c r="AD11" s="43" t="str">
        <f ca="1">IF(ISERROR(VLOOKUP($A11,'R05講座一覧（全講座）'!$B$5:$AJ$289,COLUMN(),FALSE)),"",VLOOKUP($A11,'R05講座一覧（全講座）'!$B$5:$AJ$289,COLUMN(),FALSE))&amp;""</f>
        <v>勤務校</v>
      </c>
      <c r="AE11" s="96" t="str">
        <f ca="1">IF(ISERROR(VLOOKUP($A11,'R05講座一覧（全講座）'!$B$5:$AJ$289,COLUMN(),FALSE)),"",VLOOKUP($A11,'R05講座一覧（全講座）'!$B$5:$AJ$289,COLUMN(),FALSE))&amp;""</f>
        <v>集合・オンラインのハイブリット開催</v>
      </c>
      <c r="AF11" s="200" t="str">
        <f ca="1">IF(ISERROR(VLOOKUP($A11,'R05講座一覧（全講座）'!$B$5:$AJ$289,COLUMN(),FALSE)),"",VLOOKUP($A11,'R05講座一覧（全講座）'!$B$5:$AJ$289,COLUMN(),FALSE))&amp;""</f>
        <v>企画調整班</v>
      </c>
      <c r="AG11" s="34" t="str">
        <f ca="1">IF(ISERROR(VLOOKUP($A11,'R05講座一覧（全講座）'!$B$5:$AJ$289,COLUMN(),FALSE)),"",VLOOKUP($A11,'R05講座一覧（全講座）'!$B$5:$AJ$289,COLUMN(),FALSE))&amp;""</f>
        <v/>
      </c>
      <c r="AH11" s="2" t="str">
        <f ca="1">IF(ISERROR(VLOOKUP($A11,'R05講座一覧（全講座）'!$B$5:$AJ$289,COLUMN(),FALSE)),"",VLOOKUP($A11,'R05講座一覧（全講座）'!$B$5:$AJ$289,COLUMN(),FALSE))&amp;""</f>
        <v>【幼・小・中・高・中等・特】かながわティーチャーズデイ（ＡＭ／オンライン）</v>
      </c>
      <c r="AI11" s="57" t="str">
        <f ca="1">IF(ISERROR(VLOOKUP($A11,'R05講座一覧（全講座）'!$B$5:$AJ$289,COLUMN(),FALSE)),"",VLOOKUP($A11,'R05講座一覧（全講座）'!$B$5:$AJ$289,COLUMN(),FALSE))&amp;""</f>
        <v>https://www.pen-kanagawa.ed.jp/edu-ctr/minasama/kenkyuhappyou.html</v>
      </c>
    </row>
    <row r="12" spans="1:35" ht="47.5" customHeight="1" x14ac:dyDescent="0.55000000000000004">
      <c r="A12" s="2">
        <v>8</v>
      </c>
      <c r="B12" s="38" t="str">
        <f ca="1">IF(ISERROR(VLOOKUP($A12,'R05講座一覧（全講座）'!$B$5:$AJ$289,COLUMN(),FALSE)),"",VLOOKUP($A12,'R05講座一覧（全講座）'!$B$5:$AJ$289,COLUMN(),FALSE))&amp;""</f>
        <v>○</v>
      </c>
      <c r="C12" s="39" t="str">
        <f ca="1">IF(ISERROR(VLOOKUP($A12,'R05講座一覧（全講座）'!$B$5:$AJ$289,COLUMN(),FALSE)),"",VLOOKUP($A12,'R05講座一覧（全講座）'!$B$5:$AJ$289,COLUMN(),FALSE))&amp;""</f>
        <v>○</v>
      </c>
      <c r="D12" s="39" t="str">
        <f ca="1">IF(ISERROR(VLOOKUP($A12,'R05講座一覧（全講座）'!$B$5:$AJ$289,COLUMN(),FALSE)),"",VLOOKUP($A12,'R05講座一覧（全講座）'!$B$5:$AJ$289,COLUMN(),FALSE))&amp;""</f>
        <v>○</v>
      </c>
      <c r="E12" s="39" t="str">
        <f ca="1">IF(ISERROR(VLOOKUP($A12,'R05講座一覧（全講座）'!$B$5:$AJ$289,COLUMN(),FALSE)),"",VLOOKUP($A12,'R05講座一覧（全講座）'!$B$5:$AJ$289,COLUMN(),FALSE))&amp;""</f>
        <v>○</v>
      </c>
      <c r="F12" s="40" t="str">
        <f ca="1">IF(ISERROR(VLOOKUP($A12,'R05講座一覧（全講座）'!$B$5:$AJ$289,COLUMN(),FALSE)),"",VLOOKUP($A12,'R05講座一覧（全講座）'!$B$5:$AJ$289,COLUMN(),FALSE))&amp;""</f>
        <v>○</v>
      </c>
      <c r="G12" s="38" t="str">
        <f ca="1">IF(ISERROR(VLOOKUP($A12,'R05講座一覧（全講座）'!$B$5:$AJ$289,COLUMN(),FALSE)),"",VLOOKUP($A12,'R05講座一覧（全講座）'!$B$5:$AJ$289,COLUMN(),FALSE))&amp;""</f>
        <v>○</v>
      </c>
      <c r="H12" s="39" t="str">
        <f ca="1">IF(ISERROR(VLOOKUP($A12,'R05講座一覧（全講座）'!$B$5:$AJ$289,COLUMN(),FALSE)),"",VLOOKUP($A12,'R05講座一覧（全講座）'!$B$5:$AJ$289,COLUMN(),FALSE))&amp;""</f>
        <v>○</v>
      </c>
      <c r="I12" s="39" t="str">
        <f ca="1">IF(ISERROR(VLOOKUP($A12,'R05講座一覧（全講座）'!$B$5:$AJ$289,COLUMN(),FALSE)),"",VLOOKUP($A12,'R05講座一覧（全講座）'!$B$5:$AJ$289,COLUMN(),FALSE))&amp;""</f>
        <v>○</v>
      </c>
      <c r="J12" s="40" t="str">
        <f ca="1">IF(ISERROR(VLOOKUP($A12,'R05講座一覧（全講座）'!$B$5:$AJ$289,COLUMN(),FALSE)),"",VLOOKUP($A12,'R05講座一覧（全講座）'!$B$5:$AJ$289,COLUMN(),FALSE))&amp;""</f>
        <v>○</v>
      </c>
      <c r="K12" s="40" t="str">
        <f ca="1">IF(ISERROR(VLOOKUP($A12,'R05講座一覧（全講座）'!$B$5:$AJ$289,COLUMN(),FALSE)),"",VLOOKUP($A12,'R05講座一覧（全講座）'!$B$5:$AJ$289,COLUMN(),FALSE))&amp;""</f>
        <v>○</v>
      </c>
      <c r="L12" s="46" t="str">
        <f ca="1">IF(ISERROR(VLOOKUP($A12,'R05講座一覧（全講座）'!$B$5:$AJ$289,COLUMN(),FALSE)),"",VLOOKUP($A12,'R05講座一覧（全講座）'!$B$5:$AJ$289,COLUMN(),FALSE))&amp;""</f>
        <v>○</v>
      </c>
      <c r="M12" s="42" t="str">
        <f ca="1">IF(ISERROR(VLOOKUP($A12,'R05講座一覧（全講座）'!$B$5:$AJ$289,COLUMN(),FALSE)),"",VLOOKUP($A12,'R05講座一覧（全講座）'!$B$5:$AJ$289,COLUMN(),FALSE))&amp;""</f>
        <v>○</v>
      </c>
      <c r="N12" s="39" t="str">
        <f ca="1">IF(ISERROR(VLOOKUP($A12,'R05講座一覧（全講座）'!$B$5:$AJ$289,COLUMN(),FALSE)),"",VLOOKUP($A12,'R05講座一覧（全講座）'!$B$5:$AJ$289,COLUMN(),FALSE))&amp;""</f>
        <v>○</v>
      </c>
      <c r="O12" s="40" t="str">
        <f ca="1">IF(ISERROR(VLOOKUP($A12,'R05講座一覧（全講座）'!$B$5:$AJ$289,COLUMN(),FALSE)),"",VLOOKUP($A12,'R05講座一覧（全講座）'!$B$5:$AJ$289,COLUMN(),FALSE))&amp;""</f>
        <v>○</v>
      </c>
      <c r="P12" s="45" t="str">
        <f ca="1">IF(ISERROR(VLOOKUP($A12,'R05講座一覧（全講座）'!$B$5:$AJ$289,COLUMN(),FALSE)),"",VLOOKUP($A12,'R05講座一覧（全講座）'!$B$5:$AJ$289,COLUMN(),FALSE))&amp;""</f>
        <v>2023-330803</v>
      </c>
      <c r="Q12" s="43" t="str">
        <f ca="1">IF(ISERROR(VLOOKUP($A12,'R05講座一覧（全講座）'!$B$5:$AJ$289,COLUMN(),FALSE)),"",VLOOKUP($A12,'R05講座一覧（全講座）'!$B$5:$AJ$289,COLUMN(),FALSE))&amp;""</f>
        <v>177</v>
      </c>
      <c r="R12" s="104" t="str">
        <f t="shared" ca="1" si="0"/>
        <v>【幼・小・中・高・中等・特】かながわティーチャーズデイ（ＰＭ／オンライン）</v>
      </c>
      <c r="S12" s="45" t="str">
        <f ca="1">IF(ISERROR(VLOOKUP($A12,'R05講座一覧（全講座）'!$B$5:$AJ$289,COLUMN(),FALSE)),"",VLOOKUP($A12,'R05講座一覧（全講座）'!$B$5:$AJ$289,COLUMN(),FALSE))&amp;""</f>
        <v>○</v>
      </c>
      <c r="T12" s="43" t="str">
        <f ca="1">IF(ISERROR(VLOOKUP($A12,'R05講座一覧（全講座）'!$B$5:$AJ$289,COLUMN(),FALSE)),"",VLOOKUP($A12,'R05講座一覧（全講座）'!$B$5:$AJ$289,COLUMN(),FALSE))&amp;""</f>
        <v>○</v>
      </c>
      <c r="U12" s="43" t="str">
        <f ca="1">IF(ISERROR(VLOOKUP($A12,'R05講座一覧（全講座）'!$B$5:$AJ$289,COLUMN(),FALSE)),"",VLOOKUP($A12,'R05講座一覧（全講座）'!$B$5:$AJ$289,COLUMN(),FALSE))&amp;""</f>
        <v>○</v>
      </c>
      <c r="V12" s="43" t="str">
        <f ca="1">IF(ISERROR(VLOOKUP($A12,'R05講座一覧（全講座）'!$B$5:$AJ$289,COLUMN(),FALSE)),"",VLOOKUP($A12,'R05講座一覧（全講座）'!$B$5:$AJ$289,COLUMN(),FALSE))&amp;""</f>
        <v>○</v>
      </c>
      <c r="W12" s="43" t="str">
        <f ca="1">IF(ISERROR(VLOOKUP($A12,'R05講座一覧（全講座）'!$B$5:$AJ$289,COLUMN(),FALSE)),"",VLOOKUP($A12,'R05講座一覧（全講座）'!$B$5:$AJ$289,COLUMN(),FALSE))&amp;""</f>
        <v>○</v>
      </c>
      <c r="X12" s="43" t="str">
        <f ca="1">IF(ISERROR(VLOOKUP($A12,'R05講座一覧（全講座）'!$B$5:$AJ$289,COLUMN(),FALSE)),"",VLOOKUP($A12,'R05講座一覧（全講座）'!$B$5:$AJ$289,COLUMN(),FALSE))&amp;""</f>
        <v>○</v>
      </c>
      <c r="Y12" s="200" t="str">
        <f ca="1">IF(ISERROR(VLOOKUP($A12,'R05講座一覧（全講座）'!$B$5:$AJ$289,COLUMN(),FALSE)),"",VLOOKUP($A12,'R05講座一覧（全講座）'!$B$5:$AJ$289,COLUMN(),FALSE))&amp;""</f>
        <v/>
      </c>
      <c r="Z12" s="45" t="str">
        <f ca="1">IF(ISERROR(VLOOKUP($A12,'R05講座一覧（全講座）'!$B$5:$AJ$289,COLUMN(),FALSE)),"",VLOOKUP($A12,'R05講座一覧（全講座）'!$B$5:$AJ$289,COLUMN(),FALSE))&amp;""</f>
        <v>150</v>
      </c>
      <c r="AA12" s="50" t="str">
        <f ca="1">IF(ISERROR(VLOOKUP($A12,'R05講座一覧（全講座）'!$B$5:$AJ$289,COLUMN(),FALSE)),"",VLOOKUP($A12,'R05講座一覧（全講座）'!$B$5:$AJ$289,COLUMN(),FALSE))&amp;""</f>
        <v>100</v>
      </c>
      <c r="AB12" s="106" t="str">
        <f ca="1">IF(ISERROR(VLOOKUP($A12,'R05講座一覧（全講座）'!$B$5:$AJ$289,COLUMN(),FALSE)),"",TEXT(VLOOKUP($A12,'R05講座一覧（全講座）'!$B$5:$AJ$289,COLUMN(),FALSE),"m/d"))&amp;""</f>
        <v>8/18</v>
      </c>
      <c r="AC12" s="192" t="str">
        <f ca="1">IF(ISERROR(VLOOKUP($A12,'R05講座一覧（全講座）'!$B$5:$AJ$289,COLUMN(),FALSE)),"",VLOOKUP($A12,'R05講座一覧（全講座）'!$B$5:$AJ$289,COLUMN(),FALSE))&amp;""</f>
        <v>PM</v>
      </c>
      <c r="AD12" s="43" t="str">
        <f ca="1">IF(ISERROR(VLOOKUP($A12,'R05講座一覧（全講座）'!$B$5:$AJ$289,COLUMN(),FALSE)),"",VLOOKUP($A12,'R05講座一覧（全講座）'!$B$5:$AJ$289,COLUMN(),FALSE))&amp;""</f>
        <v>勤務校</v>
      </c>
      <c r="AE12" s="96" t="str">
        <f ca="1">IF(ISERROR(VLOOKUP($A12,'R05講座一覧（全講座）'!$B$5:$AJ$289,COLUMN(),FALSE)),"",VLOOKUP($A12,'R05講座一覧（全講座）'!$B$5:$AJ$289,COLUMN(),FALSE))&amp;""</f>
        <v>集合・オンラインのハイブリット開催</v>
      </c>
      <c r="AF12" s="200" t="str">
        <f ca="1">IF(ISERROR(VLOOKUP($A12,'R05講座一覧（全講座）'!$B$5:$AJ$289,COLUMN(),FALSE)),"",VLOOKUP($A12,'R05講座一覧（全講座）'!$B$5:$AJ$289,COLUMN(),FALSE))&amp;""</f>
        <v>企画調整班</v>
      </c>
      <c r="AG12" s="20" t="str">
        <f ca="1">IF(ISERROR(VLOOKUP($A12,'R05講座一覧（全講座）'!$B$5:$AJ$289,COLUMN(),FALSE)),"",VLOOKUP($A12,'R05講座一覧（全講座）'!$B$5:$AJ$289,COLUMN(),FALSE))&amp;""</f>
        <v/>
      </c>
      <c r="AH12" s="2" t="str">
        <f ca="1">IF(ISERROR(VLOOKUP($A12,'R05講座一覧（全講座）'!$B$5:$AJ$289,COLUMN(),FALSE)),"",VLOOKUP($A12,'R05講座一覧（全講座）'!$B$5:$AJ$289,COLUMN(),FALSE))&amp;""</f>
        <v>【幼・小・中・高・中等・特】かながわティーチャーズデイ（ＰＭ／オンライン）</v>
      </c>
      <c r="AI12" s="57" t="str">
        <f ca="1">IF(ISERROR(VLOOKUP($A12,'R05講座一覧（全講座）'!$B$5:$AJ$289,COLUMN(),FALSE)),"",VLOOKUP($A12,'R05講座一覧（全講座）'!$B$5:$AJ$289,COLUMN(),FALSE))&amp;""</f>
        <v>https://www.pen-kanagawa.ed.jp/edu-ctr/minasama/kenkyuhappyou.html</v>
      </c>
    </row>
    <row r="13" spans="1:35" ht="47.5" customHeight="1" x14ac:dyDescent="0.55000000000000004">
      <c r="A13" s="2">
        <v>9</v>
      </c>
      <c r="B13" s="45" t="str">
        <f ca="1">IF(ISERROR(VLOOKUP($A13,'R05講座一覧（全講座）'!$B$5:$AJ$289,COLUMN(),FALSE)),"",VLOOKUP($A13,'R05講座一覧（全講座）'!$B$5:$AJ$289,COLUMN(),FALSE))&amp;""</f>
        <v>○</v>
      </c>
      <c r="C13" s="43" t="str">
        <f ca="1">IF(ISERROR(VLOOKUP($A13,'R05講座一覧（全講座）'!$B$5:$AJ$289,COLUMN(),FALSE)),"",VLOOKUP($A13,'R05講座一覧（全講座）'!$B$5:$AJ$289,COLUMN(),FALSE))&amp;""</f>
        <v>○</v>
      </c>
      <c r="D13" s="43" t="str">
        <f ca="1">IF(ISERROR(VLOOKUP($A13,'R05講座一覧（全講座）'!$B$5:$AJ$289,COLUMN(),FALSE)),"",VLOOKUP($A13,'R05講座一覧（全講座）'!$B$5:$AJ$289,COLUMN(),FALSE))&amp;""</f>
        <v>○</v>
      </c>
      <c r="E13" s="43" t="str">
        <f ca="1">IF(ISERROR(VLOOKUP($A13,'R05講座一覧（全講座）'!$B$5:$AJ$289,COLUMN(),FALSE)),"",VLOOKUP($A13,'R05講座一覧（全講座）'!$B$5:$AJ$289,COLUMN(),FALSE))&amp;""</f>
        <v>○</v>
      </c>
      <c r="F13" s="44" t="str">
        <f ca="1">IF(ISERROR(VLOOKUP($A13,'R05講座一覧（全講座）'!$B$5:$AJ$289,COLUMN(),FALSE)),"",VLOOKUP($A13,'R05講座一覧（全講座）'!$B$5:$AJ$289,COLUMN(),FALSE))&amp;""</f>
        <v>○</v>
      </c>
      <c r="G13" s="45" t="str">
        <f ca="1">IF(ISERROR(VLOOKUP($A13,'R05講座一覧（全講座）'!$B$5:$AJ$289,COLUMN(),FALSE)),"",VLOOKUP($A13,'R05講座一覧（全講座）'!$B$5:$AJ$289,COLUMN(),FALSE))&amp;""</f>
        <v>○</v>
      </c>
      <c r="H13" s="43" t="str">
        <f ca="1">IF(ISERROR(VLOOKUP($A13,'R05講座一覧（全講座）'!$B$5:$AJ$289,COLUMN(),FALSE)),"",VLOOKUP($A13,'R05講座一覧（全講座）'!$B$5:$AJ$289,COLUMN(),FALSE))&amp;""</f>
        <v>○</v>
      </c>
      <c r="I13" s="43" t="str">
        <f ca="1">IF(ISERROR(VLOOKUP($A13,'R05講座一覧（全講座）'!$B$5:$AJ$289,COLUMN(),FALSE)),"",VLOOKUP($A13,'R05講座一覧（全講座）'!$B$5:$AJ$289,COLUMN(),FALSE))&amp;""</f>
        <v>○</v>
      </c>
      <c r="J13" s="44" t="str">
        <f ca="1">IF(ISERROR(VLOOKUP($A13,'R05講座一覧（全講座）'!$B$5:$AJ$289,COLUMN(),FALSE)),"",VLOOKUP($A13,'R05講座一覧（全講座）'!$B$5:$AJ$289,COLUMN(),FALSE))&amp;""</f>
        <v>○</v>
      </c>
      <c r="K13" s="44" t="str">
        <f ca="1">IF(ISERROR(VLOOKUP($A13,'R05講座一覧（全講座）'!$B$5:$AJ$289,COLUMN(),FALSE)),"",VLOOKUP($A13,'R05講座一覧（全講座）'!$B$5:$AJ$289,COLUMN(),FALSE))&amp;""</f>
        <v>○</v>
      </c>
      <c r="L13" s="41" t="str">
        <f ca="1">IF(ISERROR(VLOOKUP($A13,'R05講座一覧（全講座）'!$B$5:$AJ$289,COLUMN(),FALSE)),"",VLOOKUP($A13,'R05講座一覧（全講座）'!$B$5:$AJ$289,COLUMN(),FALSE))&amp;""</f>
        <v>○</v>
      </c>
      <c r="M13" s="50" t="str">
        <f ca="1">IF(ISERROR(VLOOKUP($A13,'R05講座一覧（全講座）'!$B$5:$AJ$289,COLUMN(),FALSE)),"",VLOOKUP($A13,'R05講座一覧（全講座）'!$B$5:$AJ$289,COLUMN(),FALSE))&amp;""</f>
        <v>○</v>
      </c>
      <c r="N13" s="43" t="str">
        <f ca="1">IF(ISERROR(VLOOKUP($A13,'R05講座一覧（全講座）'!$B$5:$AJ$289,COLUMN(),FALSE)),"",VLOOKUP($A13,'R05講座一覧（全講座）'!$B$5:$AJ$289,COLUMN(),FALSE))&amp;""</f>
        <v/>
      </c>
      <c r="O13" s="44" t="str">
        <f ca="1">IF(ISERROR(VLOOKUP($A13,'R05講座一覧（全講座）'!$B$5:$AJ$289,COLUMN(),FALSE)),"",VLOOKUP($A13,'R05講座一覧（全講座）'!$B$5:$AJ$289,COLUMN(),FALSE))&amp;""</f>
        <v/>
      </c>
      <c r="P13" s="45" t="str">
        <f ca="1">IF(ISERROR(VLOOKUP($A13,'R05講座一覧（全講座）'!$B$5:$AJ$289,COLUMN(),FALSE)),"",VLOOKUP($A13,'R05講座一覧（全講座）'!$B$5:$AJ$289,COLUMN(),FALSE))&amp;""</f>
        <v>2023-300275</v>
      </c>
      <c r="Q13" s="43" t="str">
        <f ca="1">IF(ISERROR(VLOOKUP($A13,'R05講座一覧（全講座）'!$B$5:$AJ$289,COLUMN(),FALSE)),"",VLOOKUP($A13,'R05講座一覧（全講座）'!$B$5:$AJ$289,COLUMN(),FALSE))&amp;""</f>
        <v>190</v>
      </c>
      <c r="R13" s="104" t="str">
        <f t="shared" ca="1" si="0"/>
        <v>【小・中・高・中等・特】体験を通して学ぶ環境教育</v>
      </c>
      <c r="S13" s="38" t="str">
        <f ca="1">IF(ISERROR(VLOOKUP($A13,'R05講座一覧（全講座）'!$B$5:$AJ$289,COLUMN(),FALSE)),"",VLOOKUP($A13,'R05講座一覧（全講座）'!$B$5:$AJ$289,COLUMN(),FALSE))&amp;""</f>
        <v>×</v>
      </c>
      <c r="T13" s="39" t="str">
        <f ca="1">IF(ISERROR(VLOOKUP($A13,'R05講座一覧（全講座）'!$B$5:$AJ$289,COLUMN(),FALSE)),"",VLOOKUP($A13,'R05講座一覧（全講座）'!$B$5:$AJ$289,COLUMN(),FALSE))&amp;""</f>
        <v>○</v>
      </c>
      <c r="U13" s="39" t="str">
        <f ca="1">IF(ISERROR(VLOOKUP($A13,'R05講座一覧（全講座）'!$B$5:$AJ$289,COLUMN(),FALSE)),"",VLOOKUP($A13,'R05講座一覧（全講座）'!$B$5:$AJ$289,COLUMN(),FALSE))&amp;""</f>
        <v>○</v>
      </c>
      <c r="V13" s="39" t="str">
        <f ca="1">IF(ISERROR(VLOOKUP($A13,'R05講座一覧（全講座）'!$B$5:$AJ$289,COLUMN(),FALSE)),"",VLOOKUP($A13,'R05講座一覧（全講座）'!$B$5:$AJ$289,COLUMN(),FALSE))&amp;""</f>
        <v>○</v>
      </c>
      <c r="W13" s="39" t="str">
        <f ca="1">IF(ISERROR(VLOOKUP($A13,'R05講座一覧（全講座）'!$B$5:$AJ$289,COLUMN(),FALSE)),"",VLOOKUP($A13,'R05講座一覧（全講座）'!$B$5:$AJ$289,COLUMN(),FALSE))&amp;""</f>
        <v>○</v>
      </c>
      <c r="X13" s="39" t="str">
        <f ca="1">IF(ISERROR(VLOOKUP($A13,'R05講座一覧（全講座）'!$B$5:$AJ$289,COLUMN(),FALSE)),"",VLOOKUP($A13,'R05講座一覧（全講座）'!$B$5:$AJ$289,COLUMN(),FALSE))&amp;""</f>
        <v>○</v>
      </c>
      <c r="Y13" s="200" t="str">
        <f ca="1">IF(ISERROR(VLOOKUP($A13,'R05講座一覧（全講座）'!$B$5:$AJ$289,COLUMN(),FALSE)),"",VLOOKUP($A13,'R05講座一覧（全講座）'!$B$5:$AJ$289,COLUMN(),FALSE))&amp;""</f>
        <v/>
      </c>
      <c r="Z13" s="45" t="str">
        <f ca="1">IF(ISERROR(VLOOKUP($A13,'R05講座一覧（全講座）'!$B$5:$AJ$289,COLUMN(),FALSE)),"",VLOOKUP($A13,'R05講座一覧（全講座）'!$B$5:$AJ$289,COLUMN(),FALSE))&amp;""</f>
        <v>24</v>
      </c>
      <c r="AA13" s="50" t="str">
        <f ca="1">IF(ISERROR(VLOOKUP($A13,'R05講座一覧（全講座）'!$B$5:$AJ$289,COLUMN(),FALSE)),"",VLOOKUP($A13,'R05講座一覧（全講座）'!$B$5:$AJ$289,COLUMN(),FALSE))&amp;""</f>
        <v>18</v>
      </c>
      <c r="AB13" s="106" t="str">
        <f ca="1">IF(ISERROR(VLOOKUP($A13,'R05講座一覧（全講座）'!$B$5:$AJ$289,COLUMN(),FALSE)),"",TEXT(VLOOKUP($A13,'R05講座一覧（全講座）'!$B$5:$AJ$289,COLUMN(),FALSE),"m/d"))&amp;""</f>
        <v>9/2</v>
      </c>
      <c r="AC13" s="192" t="str">
        <f ca="1">IF(ISERROR(VLOOKUP($A13,'R05講座一覧（全講座）'!$B$5:$AJ$289,COLUMN(),FALSE)),"",VLOOKUP($A13,'R05講座一覧（全講座）'!$B$5:$AJ$289,COLUMN(),FALSE))&amp;""</f>
        <v>１日</v>
      </c>
      <c r="AD13" s="43" t="str">
        <f ca="1">IF(ISERROR(VLOOKUP($A13,'R05講座一覧（全講座）'!$B$5:$AJ$289,COLUMN(),FALSE)),"",VLOOKUP($A13,'R05講座一覧（全講座）'!$B$5:$AJ$289,COLUMN(),FALSE))&amp;""</f>
        <v>他</v>
      </c>
      <c r="AE13" s="96" t="str">
        <f ca="1">IF(ISERROR(VLOOKUP($A13,'R05講座一覧（全講座）'!$B$5:$AJ$289,COLUMN(),FALSE)),"",VLOOKUP($A13,'R05講座一覧（全講座）'!$B$5:$AJ$289,COLUMN(),FALSE))&amp;""</f>
        <v/>
      </c>
      <c r="AF13" s="200" t="str">
        <f ca="1">IF(ISERROR(VLOOKUP($A13,'R05講座一覧（全講座）'!$B$5:$AJ$289,COLUMN(),FALSE)),"",VLOOKUP($A13,'R05講座一覧（全講座）'!$B$5:$AJ$289,COLUMN(),FALSE))&amp;""</f>
        <v>キャリア開発班</v>
      </c>
      <c r="AG13" s="20" t="str">
        <f ca="1">IF(ISERROR(VLOOKUP($A13,'R05講座一覧（全講座）'!$B$5:$AJ$289,COLUMN(),FALSE)),"",VLOOKUP($A13,'R05講座一覧（全講座）'!$B$5:$AJ$289,COLUMN(),FALSE))&amp;""</f>
        <v/>
      </c>
      <c r="AH13" s="2" t="str">
        <f ca="1">IF(ISERROR(VLOOKUP($A13,'R05講座一覧（全講座）'!$B$5:$AJ$289,COLUMN(),FALSE)),"",VLOOKUP($A13,'R05講座一覧（全講座）'!$B$5:$AJ$289,COLUMN(),FALSE))&amp;""</f>
        <v>【小・中・高・中等・特】体験を通して学ぶ環境教育</v>
      </c>
      <c r="AI13" s="58" t="str">
        <f ca="1">IF(ISERROR(VLOOKUP($A13,'R05講座一覧（全講座）'!$B$5:$AJ$289,COLUMN(),FALSE)),"",VLOOKUP($A13,'R05講座一覧（全講座）'!$B$5:$AJ$289,COLUMN(),FALSE))&amp;""</f>
        <v>https://edu-ctr.pen-kanagawa.ed.jp/05kouzaannnai/index.html?id=2023-300275</v>
      </c>
    </row>
    <row r="14" spans="1:35" ht="47.5" customHeight="1" x14ac:dyDescent="0.55000000000000004">
      <c r="A14" s="2">
        <v>10</v>
      </c>
      <c r="B14" s="45" t="str">
        <f ca="1">IF(ISERROR(VLOOKUP($A14,'R05講座一覧（全講座）'!$B$5:$AJ$289,COLUMN(),FALSE)),"",VLOOKUP($A14,'R05講座一覧（全講座）'!$B$5:$AJ$289,COLUMN(),FALSE))&amp;""</f>
        <v>○</v>
      </c>
      <c r="C14" s="43" t="str">
        <f ca="1">IF(ISERROR(VLOOKUP($A14,'R05講座一覧（全講座）'!$B$5:$AJ$289,COLUMN(),FALSE)),"",VLOOKUP($A14,'R05講座一覧（全講座）'!$B$5:$AJ$289,COLUMN(),FALSE))&amp;""</f>
        <v>○</v>
      </c>
      <c r="D14" s="43" t="str">
        <f ca="1">IF(ISERROR(VLOOKUP($A14,'R05講座一覧（全講座）'!$B$5:$AJ$289,COLUMN(),FALSE)),"",VLOOKUP($A14,'R05講座一覧（全講座）'!$B$5:$AJ$289,COLUMN(),FALSE))&amp;""</f>
        <v>○</v>
      </c>
      <c r="E14" s="43" t="str">
        <f ca="1">IF(ISERROR(VLOOKUP($A14,'R05講座一覧（全講座）'!$B$5:$AJ$289,COLUMN(),FALSE)),"",VLOOKUP($A14,'R05講座一覧（全講座）'!$B$5:$AJ$289,COLUMN(),FALSE))&amp;""</f>
        <v>○</v>
      </c>
      <c r="F14" s="44" t="str">
        <f ca="1">IF(ISERROR(VLOOKUP($A14,'R05講座一覧（全講座）'!$B$5:$AJ$289,COLUMN(),FALSE)),"",VLOOKUP($A14,'R05講座一覧（全講座）'!$B$5:$AJ$289,COLUMN(),FALSE))&amp;""</f>
        <v>○</v>
      </c>
      <c r="G14" s="45" t="str">
        <f ca="1">IF(ISERROR(VLOOKUP($A14,'R05講座一覧（全講座）'!$B$5:$AJ$289,COLUMN(),FALSE)),"",VLOOKUP($A14,'R05講座一覧（全講座）'!$B$5:$AJ$289,COLUMN(),FALSE))&amp;""</f>
        <v>○</v>
      </c>
      <c r="H14" s="43" t="str">
        <f ca="1">IF(ISERROR(VLOOKUP($A14,'R05講座一覧（全講座）'!$B$5:$AJ$289,COLUMN(),FALSE)),"",VLOOKUP($A14,'R05講座一覧（全講座）'!$B$5:$AJ$289,COLUMN(),FALSE))&amp;""</f>
        <v>○</v>
      </c>
      <c r="I14" s="43" t="str">
        <f ca="1">IF(ISERROR(VLOOKUP($A14,'R05講座一覧（全講座）'!$B$5:$AJ$289,COLUMN(),FALSE)),"",VLOOKUP($A14,'R05講座一覧（全講座）'!$B$5:$AJ$289,COLUMN(),FALSE))&amp;""</f>
        <v>○</v>
      </c>
      <c r="J14" s="44" t="str">
        <f ca="1">IF(ISERROR(VLOOKUP($A14,'R05講座一覧（全講座）'!$B$5:$AJ$289,COLUMN(),FALSE)),"",VLOOKUP($A14,'R05講座一覧（全講座）'!$B$5:$AJ$289,COLUMN(),FALSE))&amp;""</f>
        <v>○</v>
      </c>
      <c r="K14" s="44" t="str">
        <f ca="1">IF(ISERROR(VLOOKUP($A14,'R05講座一覧（全講座）'!$B$5:$AJ$289,COLUMN(),FALSE)),"",VLOOKUP($A14,'R05講座一覧（全講座）'!$B$5:$AJ$289,COLUMN(),FALSE))&amp;""</f>
        <v>○</v>
      </c>
      <c r="L14" s="46" t="str">
        <f ca="1">IF(ISERROR(VLOOKUP($A14,'R05講座一覧（全講座）'!$B$5:$AJ$289,COLUMN(),FALSE)),"",VLOOKUP($A14,'R05講座一覧（全講座）'!$B$5:$AJ$289,COLUMN(),FALSE))&amp;""</f>
        <v>○</v>
      </c>
      <c r="M14" s="50" t="str">
        <f ca="1">IF(ISERROR(VLOOKUP($A14,'R05講座一覧（全講座）'!$B$5:$AJ$289,COLUMN(),FALSE)),"",VLOOKUP($A14,'R05講座一覧（全講座）'!$B$5:$AJ$289,COLUMN(),FALSE))&amp;""</f>
        <v/>
      </c>
      <c r="N14" s="43" t="str">
        <f ca="1">IF(ISERROR(VLOOKUP($A14,'R05講座一覧（全講座）'!$B$5:$AJ$289,COLUMN(),FALSE)),"",VLOOKUP($A14,'R05講座一覧（全講座）'!$B$5:$AJ$289,COLUMN(),FALSE))&amp;""</f>
        <v>○</v>
      </c>
      <c r="O14" s="44" t="str">
        <f ca="1">IF(ISERROR(VLOOKUP($A14,'R05講座一覧（全講座）'!$B$5:$AJ$289,COLUMN(),FALSE)),"",VLOOKUP($A14,'R05講座一覧（全講座）'!$B$5:$AJ$289,COLUMN(),FALSE))&amp;""</f>
        <v/>
      </c>
      <c r="P14" s="45" t="str">
        <f ca="1">IF(ISERROR(VLOOKUP($A14,'R05講座一覧（全講座）'!$B$5:$AJ$289,COLUMN(),FALSE)),"",VLOOKUP($A14,'R05講座一覧（全講座）'!$B$5:$AJ$289,COLUMN(),FALSE))&amp;""</f>
        <v>2023-310427</v>
      </c>
      <c r="Q14" s="43" t="str">
        <f ca="1">IF(ISERROR(VLOOKUP($A14,'R05講座一覧（全講座）'!$B$5:$AJ$289,COLUMN(),FALSE)),"",VLOOKUP($A14,'R05講座一覧（全講座）'!$B$5:$AJ$289,COLUMN(),FALSE))&amp;""</f>
        <v>401</v>
      </c>
      <c r="R14" s="104" t="str">
        <f t="shared" ca="1" si="0"/>
        <v>【小・中・高・中等・特】食に関する指導研修講座</v>
      </c>
      <c r="S14" s="45" t="str">
        <f ca="1">IF(ISERROR(VLOOKUP($A14,'R05講座一覧（全講座）'!$B$5:$AJ$289,COLUMN(),FALSE)),"",VLOOKUP($A14,'R05講座一覧（全講座）'!$B$5:$AJ$289,COLUMN(),FALSE))&amp;""</f>
        <v>×</v>
      </c>
      <c r="T14" s="43" t="str">
        <f ca="1">IF(ISERROR(VLOOKUP($A14,'R05講座一覧（全講座）'!$B$5:$AJ$289,COLUMN(),FALSE)),"",VLOOKUP($A14,'R05講座一覧（全講座）'!$B$5:$AJ$289,COLUMN(),FALSE))&amp;""</f>
        <v>○</v>
      </c>
      <c r="U14" s="43" t="str">
        <f ca="1">IF(ISERROR(VLOOKUP($A14,'R05講座一覧（全講座）'!$B$5:$AJ$289,COLUMN(),FALSE)),"",VLOOKUP($A14,'R05講座一覧（全講座）'!$B$5:$AJ$289,COLUMN(),FALSE))&amp;""</f>
        <v>○</v>
      </c>
      <c r="V14" s="43" t="str">
        <f ca="1">IF(ISERROR(VLOOKUP($A14,'R05講座一覧（全講座）'!$B$5:$AJ$289,COLUMN(),FALSE)),"",VLOOKUP($A14,'R05講座一覧（全講座）'!$B$5:$AJ$289,COLUMN(),FALSE))&amp;""</f>
        <v>○</v>
      </c>
      <c r="W14" s="43" t="str">
        <f ca="1">IF(ISERROR(VLOOKUP($A14,'R05講座一覧（全講座）'!$B$5:$AJ$289,COLUMN(),FALSE)),"",VLOOKUP($A14,'R05講座一覧（全講座）'!$B$5:$AJ$289,COLUMN(),FALSE))&amp;""</f>
        <v>○</v>
      </c>
      <c r="X14" s="43" t="str">
        <f ca="1">IF(ISERROR(VLOOKUP($A14,'R05講座一覧（全講座）'!$B$5:$AJ$289,COLUMN(),FALSE)),"",VLOOKUP($A14,'R05講座一覧（全講座）'!$B$5:$AJ$289,COLUMN(),FALSE))&amp;""</f>
        <v>○</v>
      </c>
      <c r="Y14" s="200" t="str">
        <f ca="1">IF(ISERROR(VLOOKUP($A14,'R05講座一覧（全講座）'!$B$5:$AJ$289,COLUMN(),FALSE)),"",VLOOKUP($A14,'R05講座一覧（全講座）'!$B$5:$AJ$289,COLUMN(),FALSE))&amp;""</f>
        <v/>
      </c>
      <c r="Z14" s="45" t="str">
        <f ca="1">IF(ISERROR(VLOOKUP($A14,'R05講座一覧（全講座）'!$B$5:$AJ$289,COLUMN(),FALSE)),"",VLOOKUP($A14,'R05講座一覧（全講座）'!$B$5:$AJ$289,COLUMN(),FALSE))&amp;""</f>
        <v>70</v>
      </c>
      <c r="AA14" s="50" t="str">
        <f ca="1">IF(ISERROR(VLOOKUP($A14,'R05講座一覧（全講座）'!$B$5:$AJ$289,COLUMN(),FALSE)),"",VLOOKUP($A14,'R05講座一覧（全講座）'!$B$5:$AJ$289,COLUMN(),FALSE))&amp;""</f>
        <v>30</v>
      </c>
      <c r="AB14" s="106" t="str">
        <f ca="1">IF(ISERROR(VLOOKUP($A14,'R05講座一覧（全講座）'!$B$5:$AJ$289,COLUMN(),FALSE)),"",TEXT(VLOOKUP($A14,'R05講座一覧（全講座）'!$B$5:$AJ$289,COLUMN(),FALSE),"m/d"))&amp;""</f>
        <v>6/5</v>
      </c>
      <c r="AC14" s="192" t="str">
        <f ca="1">IF(ISERROR(VLOOKUP($A14,'R05講座一覧（全講座）'!$B$5:$AJ$289,COLUMN(),FALSE)),"",VLOOKUP($A14,'R05講座一覧（全講座）'!$B$5:$AJ$289,COLUMN(),FALSE))&amp;""</f>
        <v>PM</v>
      </c>
      <c r="AD14" s="43" t="str">
        <f ca="1">IF(ISERROR(VLOOKUP($A14,'R05講座一覧（全講座）'!$B$5:$AJ$289,COLUMN(),FALSE)),"",VLOOKUP($A14,'R05講座一覧（全講座）'!$B$5:$AJ$289,COLUMN(),FALSE))&amp;""</f>
        <v>総教Ｃ</v>
      </c>
      <c r="AE14" s="96" t="str">
        <f ca="1">IF(ISERROR(VLOOKUP($A14,'R05講座一覧（全講座）'!$B$5:$AJ$289,COLUMN(),FALSE)),"",VLOOKUP($A14,'R05講座一覧（全講座）'!$B$5:$AJ$289,COLUMN(),FALSE))&amp;""</f>
        <v/>
      </c>
      <c r="AF14" s="200" t="str">
        <f ca="1">IF(ISERROR(VLOOKUP($A14,'R05講座一覧（全講座）'!$B$5:$AJ$289,COLUMN(),FALSE)),"",VLOOKUP($A14,'R05講座一覧（全講座）'!$B$5:$AJ$289,COLUMN(),FALSE))&amp;""</f>
        <v>キャリア推進班</v>
      </c>
      <c r="AG14" s="20" t="str">
        <f ca="1">IF(ISERROR(VLOOKUP($A14,'R05講座一覧（全講座）'!$B$5:$AJ$289,COLUMN(),FALSE)),"",VLOOKUP($A14,'R05講座一覧（全講座）'!$B$5:$AJ$289,COLUMN(),FALSE))&amp;""</f>
        <v/>
      </c>
      <c r="AH14" s="2" t="str">
        <f ca="1">IF(ISERROR(VLOOKUP($A14,'R05講座一覧（全講座）'!$B$5:$AJ$289,COLUMN(),FALSE)),"",VLOOKUP($A14,'R05講座一覧（全講座）'!$B$5:$AJ$289,COLUMN(),FALSE))&amp;""</f>
        <v>【小・中・高・中等・特】食に関する指導研修講座</v>
      </c>
      <c r="AI14" s="57" t="str">
        <f ca="1">IF(ISERROR(VLOOKUP($A14,'R05講座一覧（全講座）'!$B$5:$AJ$289,COLUMN(),FALSE)),"",VLOOKUP($A14,'R05講座一覧（全講座）'!$B$5:$AJ$289,COLUMN(),FALSE))&amp;""</f>
        <v>https://edu-ctr.pen-kanagawa.ed.jp/05kouzaannnai/index.html?id=2023-310427</v>
      </c>
    </row>
    <row r="15" spans="1:35" ht="47.5" customHeight="1" x14ac:dyDescent="0.55000000000000004">
      <c r="A15" s="2">
        <v>11</v>
      </c>
      <c r="B15" s="38" t="str">
        <f ca="1">IF(ISERROR(VLOOKUP($A15,'R05講座一覧（全講座）'!$B$5:$AJ$289,COLUMN(),FALSE)),"",VLOOKUP($A15,'R05講座一覧（全講座）'!$B$5:$AJ$289,COLUMN(),FALSE))&amp;""</f>
        <v>○</v>
      </c>
      <c r="C15" s="39" t="str">
        <f ca="1">IF(ISERROR(VLOOKUP($A15,'R05講座一覧（全講座）'!$B$5:$AJ$289,COLUMN(),FALSE)),"",VLOOKUP($A15,'R05講座一覧（全講座）'!$B$5:$AJ$289,COLUMN(),FALSE))&amp;""</f>
        <v>○</v>
      </c>
      <c r="D15" s="39" t="str">
        <f ca="1">IF(ISERROR(VLOOKUP($A15,'R05講座一覧（全講座）'!$B$5:$AJ$289,COLUMN(),FALSE)),"",VLOOKUP($A15,'R05講座一覧（全講座）'!$B$5:$AJ$289,COLUMN(),FALSE))&amp;""</f>
        <v>○</v>
      </c>
      <c r="E15" s="39" t="str">
        <f ca="1">IF(ISERROR(VLOOKUP($A15,'R05講座一覧（全講座）'!$B$5:$AJ$289,COLUMN(),FALSE)),"",VLOOKUP($A15,'R05講座一覧（全講座）'!$B$5:$AJ$289,COLUMN(),FALSE))&amp;""</f>
        <v>○</v>
      </c>
      <c r="F15" s="40" t="str">
        <f ca="1">IF(ISERROR(VLOOKUP($A15,'R05講座一覧（全講座）'!$B$5:$AJ$289,COLUMN(),FALSE)),"",VLOOKUP($A15,'R05講座一覧（全講座）'!$B$5:$AJ$289,COLUMN(),FALSE))&amp;""</f>
        <v>○</v>
      </c>
      <c r="G15" s="38" t="str">
        <f ca="1">IF(ISERROR(VLOOKUP($A15,'R05講座一覧（全講座）'!$B$5:$AJ$289,COLUMN(),FALSE)),"",VLOOKUP($A15,'R05講座一覧（全講座）'!$B$5:$AJ$289,COLUMN(),FALSE))&amp;""</f>
        <v>○</v>
      </c>
      <c r="H15" s="39" t="str">
        <f ca="1">IF(ISERROR(VLOOKUP($A15,'R05講座一覧（全講座）'!$B$5:$AJ$289,COLUMN(),FALSE)),"",VLOOKUP($A15,'R05講座一覧（全講座）'!$B$5:$AJ$289,COLUMN(),FALSE))&amp;""</f>
        <v>○</v>
      </c>
      <c r="I15" s="39" t="str">
        <f ca="1">IF(ISERROR(VLOOKUP($A15,'R05講座一覧（全講座）'!$B$5:$AJ$289,COLUMN(),FALSE)),"",VLOOKUP($A15,'R05講座一覧（全講座）'!$B$5:$AJ$289,COLUMN(),FALSE))&amp;""</f>
        <v>○</v>
      </c>
      <c r="J15" s="40" t="str">
        <f ca="1">IF(ISERROR(VLOOKUP($A15,'R05講座一覧（全講座）'!$B$5:$AJ$289,COLUMN(),FALSE)),"",VLOOKUP($A15,'R05講座一覧（全講座）'!$B$5:$AJ$289,COLUMN(),FALSE))&amp;""</f>
        <v>○</v>
      </c>
      <c r="K15" s="40" t="str">
        <f ca="1">IF(ISERROR(VLOOKUP($A15,'R05講座一覧（全講座）'!$B$5:$AJ$289,COLUMN(),FALSE)),"",VLOOKUP($A15,'R05講座一覧（全講座）'!$B$5:$AJ$289,COLUMN(),FALSE))&amp;""</f>
        <v>○</v>
      </c>
      <c r="L15" s="46" t="str">
        <f ca="1">IF(ISERROR(VLOOKUP($A15,'R05講座一覧（全講座）'!$B$5:$AJ$289,COLUMN(),FALSE)),"",VLOOKUP($A15,'R05講座一覧（全講座）'!$B$5:$AJ$289,COLUMN(),FALSE))&amp;""</f>
        <v>○</v>
      </c>
      <c r="M15" s="42" t="str">
        <f ca="1">IF(ISERROR(VLOOKUP($A15,'R05講座一覧（全講座）'!$B$5:$AJ$289,COLUMN(),FALSE)),"",VLOOKUP($A15,'R05講座一覧（全講座）'!$B$5:$AJ$289,COLUMN(),FALSE))&amp;""</f>
        <v/>
      </c>
      <c r="N15" s="39" t="str">
        <f ca="1">IF(ISERROR(VLOOKUP($A15,'R05講座一覧（全講座）'!$B$5:$AJ$289,COLUMN(),FALSE)),"",VLOOKUP($A15,'R05講座一覧（全講座）'!$B$5:$AJ$289,COLUMN(),FALSE))&amp;""</f>
        <v>○</v>
      </c>
      <c r="O15" s="40" t="str">
        <f ca="1">IF(ISERROR(VLOOKUP($A15,'R05講座一覧（全講座）'!$B$5:$AJ$289,COLUMN(),FALSE)),"",VLOOKUP($A15,'R05講座一覧（全講座）'!$B$5:$AJ$289,COLUMN(),FALSE))&amp;""</f>
        <v/>
      </c>
      <c r="P15" s="45" t="str">
        <f ca="1">IF(ISERROR(VLOOKUP($A15,'R05講座一覧（全講座）'!$B$5:$AJ$289,COLUMN(),FALSE)),"",VLOOKUP($A15,'R05講座一覧（全講座）'!$B$5:$AJ$289,COLUMN(),FALSE))&amp;""</f>
        <v>2023-310411</v>
      </c>
      <c r="Q15" s="43" t="str">
        <f ca="1">IF(ISERROR(VLOOKUP($A15,'R05講座一覧（全講座）'!$B$5:$AJ$289,COLUMN(),FALSE)),"",VLOOKUP($A15,'R05講座一覧（全講座）'!$B$5:$AJ$289,COLUMN(),FALSE))&amp;""</f>
        <v>402</v>
      </c>
      <c r="R15" s="104" t="str">
        <f t="shared" ca="1" si="0"/>
        <v>【小・中・高・中等・特】学校における安全対策研修講座</v>
      </c>
      <c r="S15" s="38" t="str">
        <f ca="1">IF(ISERROR(VLOOKUP($A15,'R05講座一覧（全講座）'!$B$5:$AJ$289,COLUMN(),FALSE)),"",VLOOKUP($A15,'R05講座一覧（全講座）'!$B$5:$AJ$289,COLUMN(),FALSE))&amp;""</f>
        <v>×</v>
      </c>
      <c r="T15" s="39" t="str">
        <f ca="1">IF(ISERROR(VLOOKUP($A15,'R05講座一覧（全講座）'!$B$5:$AJ$289,COLUMN(),FALSE)),"",VLOOKUP($A15,'R05講座一覧（全講座）'!$B$5:$AJ$289,COLUMN(),FALSE))&amp;""</f>
        <v>○</v>
      </c>
      <c r="U15" s="39" t="str">
        <f ca="1">IF(ISERROR(VLOOKUP($A15,'R05講座一覧（全講座）'!$B$5:$AJ$289,COLUMN(),FALSE)),"",VLOOKUP($A15,'R05講座一覧（全講座）'!$B$5:$AJ$289,COLUMN(),FALSE))&amp;""</f>
        <v>○</v>
      </c>
      <c r="V15" s="39" t="str">
        <f ca="1">IF(ISERROR(VLOOKUP($A15,'R05講座一覧（全講座）'!$B$5:$AJ$289,COLUMN(),FALSE)),"",VLOOKUP($A15,'R05講座一覧（全講座）'!$B$5:$AJ$289,COLUMN(),FALSE))&amp;""</f>
        <v>○</v>
      </c>
      <c r="W15" s="39" t="str">
        <f ca="1">IF(ISERROR(VLOOKUP($A15,'R05講座一覧（全講座）'!$B$5:$AJ$289,COLUMN(),FALSE)),"",VLOOKUP($A15,'R05講座一覧（全講座）'!$B$5:$AJ$289,COLUMN(),FALSE))&amp;""</f>
        <v>○</v>
      </c>
      <c r="X15" s="39" t="str">
        <f ca="1">IF(ISERROR(VLOOKUP($A15,'R05講座一覧（全講座）'!$B$5:$AJ$289,COLUMN(),FALSE)),"",VLOOKUP($A15,'R05講座一覧（全講座）'!$B$5:$AJ$289,COLUMN(),FALSE))&amp;""</f>
        <v>○</v>
      </c>
      <c r="Y15" s="200" t="str">
        <f ca="1">IF(ISERROR(VLOOKUP($A15,'R05講座一覧（全講座）'!$B$5:$AJ$289,COLUMN(),FALSE)),"",VLOOKUP($A15,'R05講座一覧（全講座）'!$B$5:$AJ$289,COLUMN(),FALSE))&amp;""</f>
        <v/>
      </c>
      <c r="Z15" s="45" t="str">
        <f ca="1">IF(ISERROR(VLOOKUP($A15,'R05講座一覧（全講座）'!$B$5:$AJ$289,COLUMN(),FALSE)),"",VLOOKUP($A15,'R05講座一覧（全講座）'!$B$5:$AJ$289,COLUMN(),FALSE))&amp;""</f>
        <v>40</v>
      </c>
      <c r="AA15" s="50" t="str">
        <f ca="1">IF(ISERROR(VLOOKUP($A15,'R05講座一覧（全講座）'!$B$5:$AJ$289,COLUMN(),FALSE)),"",VLOOKUP($A15,'R05講座一覧（全講座）'!$B$5:$AJ$289,COLUMN(),FALSE))&amp;""</f>
        <v>25</v>
      </c>
      <c r="AB15" s="106" t="str">
        <f ca="1">IF(ISERROR(VLOOKUP($A15,'R05講座一覧（全講座）'!$B$5:$AJ$289,COLUMN(),FALSE)),"",TEXT(VLOOKUP($A15,'R05講座一覧（全講座）'!$B$5:$AJ$289,COLUMN(),FALSE),"m/d"))&amp;""</f>
        <v>6/5</v>
      </c>
      <c r="AC15" s="192" t="str">
        <f ca="1">IF(ISERROR(VLOOKUP($A15,'R05講座一覧（全講座）'!$B$5:$AJ$289,COLUMN(),FALSE)),"",VLOOKUP($A15,'R05講座一覧（全講座）'!$B$5:$AJ$289,COLUMN(),FALSE))&amp;""</f>
        <v>PM</v>
      </c>
      <c r="AD15" s="43" t="str">
        <f ca="1">IF(ISERROR(VLOOKUP($A15,'R05講座一覧（全講座）'!$B$5:$AJ$289,COLUMN(),FALSE)),"",VLOOKUP($A15,'R05講座一覧（全講座）'!$B$5:$AJ$289,COLUMN(),FALSE))&amp;""</f>
        <v>他</v>
      </c>
      <c r="AE15" s="96" t="str">
        <f ca="1">IF(ISERROR(VLOOKUP($A15,'R05講座一覧（全講座）'!$B$5:$AJ$289,COLUMN(),FALSE)),"",VLOOKUP($A15,'R05講座一覧（全講座）'!$B$5:$AJ$289,COLUMN(),FALSE))&amp;""</f>
        <v/>
      </c>
      <c r="AF15" s="200" t="str">
        <f ca="1">IF(ISERROR(VLOOKUP($A15,'R05講座一覧（全講座）'!$B$5:$AJ$289,COLUMN(),FALSE)),"",VLOOKUP($A15,'R05講座一覧（全講座）'!$B$5:$AJ$289,COLUMN(),FALSE))&amp;""</f>
        <v>研修指導班</v>
      </c>
      <c r="AG15" s="34" t="str">
        <f ca="1">IF(ISERROR(VLOOKUP($A15,'R05講座一覧（全講座）'!$B$5:$AJ$289,COLUMN(),FALSE)),"",VLOOKUP($A15,'R05講座一覧（全講座）'!$B$5:$AJ$289,COLUMN(),FALSE))&amp;""</f>
        <v/>
      </c>
      <c r="AH15" s="2" t="str">
        <f ca="1">IF(ISERROR(VLOOKUP($A15,'R05講座一覧（全講座）'!$B$5:$AJ$289,COLUMN(),FALSE)),"",VLOOKUP($A15,'R05講座一覧（全講座）'!$B$5:$AJ$289,COLUMN(),FALSE))&amp;""</f>
        <v>【小・中・高・中等・特】学校における安全対策研修講座</v>
      </c>
      <c r="AI15" s="57" t="str">
        <f ca="1">IF(ISERROR(VLOOKUP($A15,'R05講座一覧（全講座）'!$B$5:$AJ$289,COLUMN(),FALSE)),"",VLOOKUP($A15,'R05講座一覧（全講座）'!$B$5:$AJ$289,COLUMN(),FALSE))&amp;""</f>
        <v>https://edu-ctr.pen-kanagawa.ed.jp/05kouzaannnai/index.html?id=2023-310411</v>
      </c>
    </row>
    <row r="16" spans="1:35" ht="47.5" customHeight="1" x14ac:dyDescent="0.55000000000000004">
      <c r="A16" s="2">
        <v>12</v>
      </c>
      <c r="B16" s="45" t="str">
        <f ca="1">IF(ISERROR(VLOOKUP($A16,'R05講座一覧（全講座）'!$B$5:$AJ$289,COLUMN(),FALSE)),"",VLOOKUP($A16,'R05講座一覧（全講座）'!$B$5:$AJ$289,COLUMN(),FALSE))&amp;""</f>
        <v>○</v>
      </c>
      <c r="C16" s="43" t="str">
        <f ca="1">IF(ISERROR(VLOOKUP($A16,'R05講座一覧（全講座）'!$B$5:$AJ$289,COLUMN(),FALSE)),"",VLOOKUP($A16,'R05講座一覧（全講座）'!$B$5:$AJ$289,COLUMN(),FALSE))&amp;""</f>
        <v>○</v>
      </c>
      <c r="D16" s="43" t="str">
        <f ca="1">IF(ISERROR(VLOOKUP($A16,'R05講座一覧（全講座）'!$B$5:$AJ$289,COLUMN(),FALSE)),"",VLOOKUP($A16,'R05講座一覧（全講座）'!$B$5:$AJ$289,COLUMN(),FALSE))&amp;""</f>
        <v>○</v>
      </c>
      <c r="E16" s="43" t="str">
        <f ca="1">IF(ISERROR(VLOOKUP($A16,'R05講座一覧（全講座）'!$B$5:$AJ$289,COLUMN(),FALSE)),"",VLOOKUP($A16,'R05講座一覧（全講座）'!$B$5:$AJ$289,COLUMN(),FALSE))&amp;""</f>
        <v>○</v>
      </c>
      <c r="F16" s="44" t="str">
        <f ca="1">IF(ISERROR(VLOOKUP($A16,'R05講座一覧（全講座）'!$B$5:$AJ$289,COLUMN(),FALSE)),"",VLOOKUP($A16,'R05講座一覧（全講座）'!$B$5:$AJ$289,COLUMN(),FALSE))&amp;""</f>
        <v>○</v>
      </c>
      <c r="G16" s="45" t="str">
        <f ca="1">IF(ISERROR(VLOOKUP($A16,'R05講座一覧（全講座）'!$B$5:$AJ$289,COLUMN(),FALSE)),"",VLOOKUP($A16,'R05講座一覧（全講座）'!$B$5:$AJ$289,COLUMN(),FALSE))&amp;""</f>
        <v>○</v>
      </c>
      <c r="H16" s="43" t="str">
        <f ca="1">IF(ISERROR(VLOOKUP($A16,'R05講座一覧（全講座）'!$B$5:$AJ$289,COLUMN(),FALSE)),"",VLOOKUP($A16,'R05講座一覧（全講座）'!$B$5:$AJ$289,COLUMN(),FALSE))&amp;""</f>
        <v>○</v>
      </c>
      <c r="I16" s="43" t="str">
        <f ca="1">IF(ISERROR(VLOOKUP($A16,'R05講座一覧（全講座）'!$B$5:$AJ$289,COLUMN(),FALSE)),"",VLOOKUP($A16,'R05講座一覧（全講座）'!$B$5:$AJ$289,COLUMN(),FALSE))&amp;""</f>
        <v>○</v>
      </c>
      <c r="J16" s="44" t="str">
        <f ca="1">IF(ISERROR(VLOOKUP($A16,'R05講座一覧（全講座）'!$B$5:$AJ$289,COLUMN(),FALSE)),"",VLOOKUP($A16,'R05講座一覧（全講座）'!$B$5:$AJ$289,COLUMN(),FALSE))&amp;""</f>
        <v>○</v>
      </c>
      <c r="K16" s="44" t="str">
        <f ca="1">IF(ISERROR(VLOOKUP($A16,'R05講座一覧（全講座）'!$B$5:$AJ$289,COLUMN(),FALSE)),"",VLOOKUP($A16,'R05講座一覧（全講座）'!$B$5:$AJ$289,COLUMN(),FALSE))&amp;""</f>
        <v>○</v>
      </c>
      <c r="L16" s="41" t="str">
        <f ca="1">IF(ISERROR(VLOOKUP($A16,'R05講座一覧（全講座）'!$B$5:$AJ$289,COLUMN(),FALSE)),"",VLOOKUP($A16,'R05講座一覧（全講座）'!$B$5:$AJ$289,COLUMN(),FALSE))&amp;""</f>
        <v>○</v>
      </c>
      <c r="M16" s="50" t="str">
        <f ca="1">IF(ISERROR(VLOOKUP($A16,'R05講座一覧（全講座）'!$B$5:$AJ$289,COLUMN(),FALSE)),"",VLOOKUP($A16,'R05講座一覧（全講座）'!$B$5:$AJ$289,COLUMN(),FALSE))&amp;""</f>
        <v/>
      </c>
      <c r="N16" s="43" t="str">
        <f ca="1">IF(ISERROR(VLOOKUP($A16,'R05講座一覧（全講座）'!$B$5:$AJ$289,COLUMN(),FALSE)),"",VLOOKUP($A16,'R05講座一覧（全講座）'!$B$5:$AJ$289,COLUMN(),FALSE))&amp;""</f>
        <v>○</v>
      </c>
      <c r="O16" s="44" t="str">
        <f ca="1">IF(ISERROR(VLOOKUP($A16,'R05講座一覧（全講座）'!$B$5:$AJ$289,COLUMN(),FALSE)),"",VLOOKUP($A16,'R05講座一覧（全講座）'!$B$5:$AJ$289,COLUMN(),FALSE))&amp;""</f>
        <v/>
      </c>
      <c r="P16" s="45" t="str">
        <f ca="1">IF(ISERROR(VLOOKUP($A16,'R05講座一覧（全講座）'!$B$5:$AJ$289,COLUMN(),FALSE)),"",VLOOKUP($A16,'R05講座一覧（全講座）'!$B$5:$AJ$289,COLUMN(),FALSE))&amp;""</f>
        <v/>
      </c>
      <c r="Q16" s="43" t="str">
        <f ca="1">IF(ISERROR(VLOOKUP($A16,'R05講座一覧（全講座）'!$B$5:$AJ$289,COLUMN(),FALSE)),"",VLOOKUP($A16,'R05講座一覧（全講座）'!$B$5:$AJ$289,COLUMN(),FALSE))&amp;""</f>
        <v>403</v>
      </c>
      <c r="R16" s="104" t="str">
        <f t="shared" ca="1" si="0"/>
        <v>【幼・小・中・高・中等・特】当事者目線の障がい福祉２【障がい児・者への支援】</v>
      </c>
      <c r="S16" s="45" t="str">
        <f ca="1">IF(ISERROR(VLOOKUP($A16,'R05講座一覧（全講座）'!$B$5:$AJ$289,COLUMN(),FALSE)),"",VLOOKUP($A16,'R05講座一覧（全講座）'!$B$5:$AJ$289,COLUMN(),FALSE))&amp;""</f>
        <v>○</v>
      </c>
      <c r="T16" s="43" t="str">
        <f ca="1">IF(ISERROR(VLOOKUP($A16,'R05講座一覧（全講座）'!$B$5:$AJ$289,COLUMN(),FALSE)),"",VLOOKUP($A16,'R05講座一覧（全講座）'!$B$5:$AJ$289,COLUMN(),FALSE))&amp;""</f>
        <v>○</v>
      </c>
      <c r="U16" s="43" t="str">
        <f ca="1">IF(ISERROR(VLOOKUP($A16,'R05講座一覧（全講座）'!$B$5:$AJ$289,COLUMN(),FALSE)),"",VLOOKUP($A16,'R05講座一覧（全講座）'!$B$5:$AJ$289,COLUMN(),FALSE))&amp;""</f>
        <v>○</v>
      </c>
      <c r="V16" s="43" t="str">
        <f ca="1">IF(ISERROR(VLOOKUP($A16,'R05講座一覧（全講座）'!$B$5:$AJ$289,COLUMN(),FALSE)),"",VLOOKUP($A16,'R05講座一覧（全講座）'!$B$5:$AJ$289,COLUMN(),FALSE))&amp;""</f>
        <v>○</v>
      </c>
      <c r="W16" s="43" t="str">
        <f ca="1">IF(ISERROR(VLOOKUP($A16,'R05講座一覧（全講座）'!$B$5:$AJ$289,COLUMN(),FALSE)),"",VLOOKUP($A16,'R05講座一覧（全講座）'!$B$5:$AJ$289,COLUMN(),FALSE))&amp;""</f>
        <v>○</v>
      </c>
      <c r="X16" s="43" t="str">
        <f ca="1">IF(ISERROR(VLOOKUP($A16,'R05講座一覧（全講座）'!$B$5:$AJ$289,COLUMN(),FALSE)),"",VLOOKUP($A16,'R05講座一覧（全講座）'!$B$5:$AJ$289,COLUMN(),FALSE))&amp;""</f>
        <v>○</v>
      </c>
      <c r="Y16" s="200" t="str">
        <f ca="1">IF(ISERROR(VLOOKUP($A16,'R05講座一覧（全講座）'!$B$5:$AJ$289,COLUMN(),FALSE)),"",VLOOKUP($A16,'R05講座一覧（全講座）'!$B$5:$AJ$289,COLUMN(),FALSE))&amp;""</f>
        <v/>
      </c>
      <c r="Z16" s="45" t="str">
        <f ca="1">IF(ISERROR(VLOOKUP($A16,'R05講座一覧（全講座）'!$B$5:$AJ$289,COLUMN(),FALSE)),"",VLOOKUP($A16,'R05講座一覧（全講座）'!$B$5:$AJ$289,COLUMN(),FALSE))&amp;""</f>
        <v>なし</v>
      </c>
      <c r="AA16" s="50" t="str">
        <f ca="1">IF(ISERROR(VLOOKUP($A16,'R05講座一覧（全講座）'!$B$5:$AJ$289,COLUMN(),FALSE)),"",VLOOKUP($A16,'R05講座一覧（全講座）'!$B$5:$AJ$289,COLUMN(),FALSE))&amp;""</f>
        <v>なし</v>
      </c>
      <c r="AB16" s="106" t="str">
        <f ca="1">IF(ISERROR(VLOOKUP($A16,'R05講座一覧（全講座）'!$B$5:$AJ$289,COLUMN(),FALSE)),"",TEXT(VLOOKUP($A16,'R05講座一覧（全講座）'!$B$5:$AJ$289,COLUMN(),FALSE),"m/d"))&amp;""</f>
        <v>6/12～2/29</v>
      </c>
      <c r="AC16" s="192" t="str">
        <f ca="1">IF(ISERROR(VLOOKUP($A16,'R05講座一覧（全講座）'!$B$5:$AJ$289,COLUMN(),FALSE)),"",VLOOKUP($A16,'R05講座一覧（全講座）'!$B$5:$AJ$289,COLUMN(),FALSE))&amp;""</f>
        <v/>
      </c>
      <c r="AD16" s="43" t="str">
        <f ca="1">IF(ISERROR(VLOOKUP($A16,'R05講座一覧（全講座）'!$B$5:$AJ$289,COLUMN(),FALSE)),"",VLOOKUP($A16,'R05講座一覧（全講座）'!$B$5:$AJ$289,COLUMN(),FALSE))&amp;""</f>
        <v>勤務校</v>
      </c>
      <c r="AE16" s="96" t="str">
        <f ca="1">IF(ISERROR(VLOOKUP($A16,'R05講座一覧（全講座）'!$B$5:$AJ$289,COLUMN(),FALSE)),"",VLOOKUP($A16,'R05講座一覧（全講座）'!$B$5:$AJ$289,COLUMN(),FALSE))&amp;""</f>
        <v>オンデマンド配信</v>
      </c>
      <c r="AF16" s="200" t="str">
        <f ca="1">IF(ISERROR(VLOOKUP($A16,'R05講座一覧（全講座）'!$B$5:$AJ$289,COLUMN(),FALSE)),"",VLOOKUP($A16,'R05講座一覧（全講座）'!$B$5:$AJ$289,COLUMN(),FALSE))&amp;""</f>
        <v>福祉子どもみらい局　共生推進本部室</v>
      </c>
      <c r="AG16" s="34" t="str">
        <f ca="1">IF(ISERROR(VLOOKUP($A16,'R05講座一覧（全講座）'!$B$5:$AJ$289,COLUMN(),FALSE)),"",VLOOKUP($A16,'R05講座一覧（全講座）'!$B$5:$AJ$289,COLUMN(),FALSE))&amp;""</f>
        <v/>
      </c>
      <c r="AH16" s="2" t="str">
        <f ca="1">IF(ISERROR(VLOOKUP($A16,'R05講座一覧（全講座）'!$B$5:$AJ$289,COLUMN(),FALSE)),"",VLOOKUP($A16,'R05講座一覧（全講座）'!$B$5:$AJ$289,COLUMN(),FALSE))&amp;""</f>
        <v>【幼・小・中・高・中等・特】当事者目線の障がい福祉２【障がい児・者への支援】</v>
      </c>
      <c r="AI16" s="57" t="str">
        <f ca="1">IF(ISERROR(VLOOKUP($A16,'R05講座一覧（全講座）'!$B$5:$AJ$289,COLUMN(),FALSE)),"",VLOOKUP($A16,'R05講座一覧（全講座）'!$B$5:$AJ$289,COLUMN(),FALSE))&amp;""</f>
        <v>https://www.pen-kanagawa.ed.jp/edu-ctr/kenshu/takikan2.html</v>
      </c>
    </row>
    <row r="17" spans="1:35" ht="47.5" customHeight="1" x14ac:dyDescent="0.55000000000000004">
      <c r="A17" s="2">
        <v>13</v>
      </c>
      <c r="B17" s="45" t="str">
        <f ca="1">IF(ISERROR(VLOOKUP($A17,'R05講座一覧（全講座）'!$B$5:$AJ$289,COLUMN(),FALSE)),"",VLOOKUP($A17,'R05講座一覧（全講座）'!$B$5:$AJ$289,COLUMN(),FALSE))&amp;""</f>
        <v>○</v>
      </c>
      <c r="C17" s="43" t="str">
        <f ca="1">IF(ISERROR(VLOOKUP($A17,'R05講座一覧（全講座）'!$B$5:$AJ$289,COLUMN(),FALSE)),"",VLOOKUP($A17,'R05講座一覧（全講座）'!$B$5:$AJ$289,COLUMN(),FALSE))&amp;""</f>
        <v>○</v>
      </c>
      <c r="D17" s="43" t="str">
        <f ca="1">IF(ISERROR(VLOOKUP($A17,'R05講座一覧（全講座）'!$B$5:$AJ$289,COLUMN(),FALSE)),"",VLOOKUP($A17,'R05講座一覧（全講座）'!$B$5:$AJ$289,COLUMN(),FALSE))&amp;""</f>
        <v>○</v>
      </c>
      <c r="E17" s="43" t="str">
        <f ca="1">IF(ISERROR(VLOOKUP($A17,'R05講座一覧（全講座）'!$B$5:$AJ$289,COLUMN(),FALSE)),"",VLOOKUP($A17,'R05講座一覧（全講座）'!$B$5:$AJ$289,COLUMN(),FALSE))&amp;""</f>
        <v>○</v>
      </c>
      <c r="F17" s="44" t="str">
        <f ca="1">IF(ISERROR(VLOOKUP($A17,'R05講座一覧（全講座）'!$B$5:$AJ$289,COLUMN(),FALSE)),"",VLOOKUP($A17,'R05講座一覧（全講座）'!$B$5:$AJ$289,COLUMN(),FALSE))&amp;""</f>
        <v>○</v>
      </c>
      <c r="G17" s="45" t="str">
        <f ca="1">IF(ISERROR(VLOOKUP($A17,'R05講座一覧（全講座）'!$B$5:$AJ$289,COLUMN(),FALSE)),"",VLOOKUP($A17,'R05講座一覧（全講座）'!$B$5:$AJ$289,COLUMN(),FALSE))&amp;""</f>
        <v>○</v>
      </c>
      <c r="H17" s="43" t="str">
        <f ca="1">IF(ISERROR(VLOOKUP($A17,'R05講座一覧（全講座）'!$B$5:$AJ$289,COLUMN(),FALSE)),"",VLOOKUP($A17,'R05講座一覧（全講座）'!$B$5:$AJ$289,COLUMN(),FALSE))&amp;""</f>
        <v>○</v>
      </c>
      <c r="I17" s="43" t="str">
        <f ca="1">IF(ISERROR(VLOOKUP($A17,'R05講座一覧（全講座）'!$B$5:$AJ$289,COLUMN(),FALSE)),"",VLOOKUP($A17,'R05講座一覧（全講座）'!$B$5:$AJ$289,COLUMN(),FALSE))&amp;""</f>
        <v>○</v>
      </c>
      <c r="J17" s="44" t="str">
        <f ca="1">IF(ISERROR(VLOOKUP($A17,'R05講座一覧（全講座）'!$B$5:$AJ$289,COLUMN(),FALSE)),"",VLOOKUP($A17,'R05講座一覧（全講座）'!$B$5:$AJ$289,COLUMN(),FALSE))&amp;""</f>
        <v>○</v>
      </c>
      <c r="K17" s="44" t="str">
        <f ca="1">IF(ISERROR(VLOOKUP($A17,'R05講座一覧（全講座）'!$B$5:$AJ$289,COLUMN(),FALSE)),"",VLOOKUP($A17,'R05講座一覧（全講座）'!$B$5:$AJ$289,COLUMN(),FALSE))&amp;""</f>
        <v>○</v>
      </c>
      <c r="L17" s="46" t="str">
        <f ca="1">IF(ISERROR(VLOOKUP($A17,'R05講座一覧（全講座）'!$B$5:$AJ$289,COLUMN(),FALSE)),"",VLOOKUP($A17,'R05講座一覧（全講座）'!$B$5:$AJ$289,COLUMN(),FALSE))&amp;""</f>
        <v>○</v>
      </c>
      <c r="M17" s="50" t="str">
        <f ca="1">IF(ISERROR(VLOOKUP($A17,'R05講座一覧（全講座）'!$B$5:$AJ$289,COLUMN(),FALSE)),"",VLOOKUP($A17,'R05講座一覧（全講座）'!$B$5:$AJ$289,COLUMN(),FALSE))&amp;""</f>
        <v/>
      </c>
      <c r="N17" s="43" t="str">
        <f ca="1">IF(ISERROR(VLOOKUP($A17,'R05講座一覧（全講座）'!$B$5:$AJ$289,COLUMN(),FALSE)),"",VLOOKUP($A17,'R05講座一覧（全講座）'!$B$5:$AJ$289,COLUMN(),FALSE))&amp;""</f>
        <v>○</v>
      </c>
      <c r="O17" s="44" t="str">
        <f ca="1">IF(ISERROR(VLOOKUP($A17,'R05講座一覧（全講座）'!$B$5:$AJ$289,COLUMN(),FALSE)),"",VLOOKUP($A17,'R05講座一覧（全講座）'!$B$5:$AJ$289,COLUMN(),FALSE))&amp;""</f>
        <v/>
      </c>
      <c r="P17" s="45" t="str">
        <f ca="1">IF(ISERROR(VLOOKUP($A17,'R05講座一覧（全講座）'!$B$5:$AJ$289,COLUMN(),FALSE)),"",VLOOKUP($A17,'R05講座一覧（全講座）'!$B$5:$AJ$289,COLUMN(),FALSE))&amp;""</f>
        <v/>
      </c>
      <c r="Q17" s="43" t="str">
        <f ca="1">IF(ISERROR(VLOOKUP($A17,'R05講座一覧（全講座）'!$B$5:$AJ$289,COLUMN(),FALSE)),"",VLOOKUP($A17,'R05講座一覧（全講座）'!$B$5:$AJ$289,COLUMN(),FALSE))&amp;""</f>
        <v>405</v>
      </c>
      <c r="R17" s="104" t="str">
        <f t="shared" ca="1" si="0"/>
        <v>【小・中・高・中等・特】第１回生涯学習指導者研修「学校と地域との協働推進コース」</v>
      </c>
      <c r="S17" s="45" t="str">
        <f ca="1">IF(ISERROR(VLOOKUP($A17,'R05講座一覧（全講座）'!$B$5:$AJ$289,COLUMN(),FALSE)),"",VLOOKUP($A17,'R05講座一覧（全講座）'!$B$5:$AJ$289,COLUMN(),FALSE))&amp;""</f>
        <v>×</v>
      </c>
      <c r="T17" s="43" t="str">
        <f ca="1">IF(ISERROR(VLOOKUP($A17,'R05講座一覧（全講座）'!$B$5:$AJ$289,COLUMN(),FALSE)),"",VLOOKUP($A17,'R05講座一覧（全講座）'!$B$5:$AJ$289,COLUMN(),FALSE))&amp;""</f>
        <v>○</v>
      </c>
      <c r="U17" s="43" t="str">
        <f ca="1">IF(ISERROR(VLOOKUP($A17,'R05講座一覧（全講座）'!$B$5:$AJ$289,COLUMN(),FALSE)),"",VLOOKUP($A17,'R05講座一覧（全講座）'!$B$5:$AJ$289,COLUMN(),FALSE))&amp;""</f>
        <v>○</v>
      </c>
      <c r="V17" s="43" t="str">
        <f ca="1">IF(ISERROR(VLOOKUP($A17,'R05講座一覧（全講座）'!$B$5:$AJ$289,COLUMN(),FALSE)),"",VLOOKUP($A17,'R05講座一覧（全講座）'!$B$5:$AJ$289,COLUMN(),FALSE))&amp;""</f>
        <v>○</v>
      </c>
      <c r="W17" s="43" t="str">
        <f ca="1">IF(ISERROR(VLOOKUP($A17,'R05講座一覧（全講座）'!$B$5:$AJ$289,COLUMN(),FALSE)),"",VLOOKUP($A17,'R05講座一覧（全講座）'!$B$5:$AJ$289,COLUMN(),FALSE))&amp;""</f>
        <v>○</v>
      </c>
      <c r="X17" s="43" t="str">
        <f ca="1">IF(ISERROR(VLOOKUP($A17,'R05講座一覧（全講座）'!$B$5:$AJ$289,COLUMN(),FALSE)),"",VLOOKUP($A17,'R05講座一覧（全講座）'!$B$5:$AJ$289,COLUMN(),FALSE))&amp;""</f>
        <v>○</v>
      </c>
      <c r="Y17" s="200" t="str">
        <f ca="1">IF(ISERROR(VLOOKUP($A17,'R05講座一覧（全講座）'!$B$5:$AJ$289,COLUMN(),FALSE)),"",VLOOKUP($A17,'R05講座一覧（全講座）'!$B$5:$AJ$289,COLUMN(),FALSE))&amp;""</f>
        <v/>
      </c>
      <c r="Z17" s="45" t="str">
        <f ca="1">IF(ISERROR(VLOOKUP($A17,'R05講座一覧（全講座）'!$B$5:$AJ$289,COLUMN(),FALSE)),"",VLOOKUP($A17,'R05講座一覧（全講座）'!$B$5:$AJ$289,COLUMN(),FALSE))&amp;""</f>
        <v>80</v>
      </c>
      <c r="AA17" s="50" t="str">
        <f ca="1">IF(ISERROR(VLOOKUP($A17,'R05講座一覧（全講座）'!$B$5:$AJ$289,COLUMN(),FALSE)),"",VLOOKUP($A17,'R05講座一覧（全講座）'!$B$5:$AJ$289,COLUMN(),FALSE))&amp;""</f>
        <v>10</v>
      </c>
      <c r="AB17" s="106" t="str">
        <f ca="1">IF(ISERROR(VLOOKUP($A17,'R05講座一覧（全講座）'!$B$5:$AJ$289,COLUMN(),FALSE)),"",TEXT(VLOOKUP($A17,'R05講座一覧（全講座）'!$B$5:$AJ$289,COLUMN(),FALSE),"m/d"))&amp;""</f>
        <v>6/30</v>
      </c>
      <c r="AC17" s="192" t="str">
        <f ca="1">IF(ISERROR(VLOOKUP($A17,'R05講座一覧（全講座）'!$B$5:$AJ$289,COLUMN(),FALSE)),"",VLOOKUP($A17,'R05講座一覧（全講座）'!$B$5:$AJ$289,COLUMN(),FALSE))&amp;""</f>
        <v>PM</v>
      </c>
      <c r="AD17" s="43" t="str">
        <f ca="1">IF(ISERROR(VLOOKUP($A17,'R05講座一覧（全講座）'!$B$5:$AJ$289,COLUMN(),FALSE)),"",VLOOKUP($A17,'R05講座一覧（全講座）'!$B$5:$AJ$289,COLUMN(),FALSE))&amp;""</f>
        <v>他</v>
      </c>
      <c r="AE17" s="96" t="str">
        <f ca="1">IF(ISERROR(VLOOKUP($A17,'R05講座一覧（全講座）'!$B$5:$AJ$289,COLUMN(),FALSE)),"",VLOOKUP($A17,'R05講座一覧（全講座）'!$B$5:$AJ$289,COLUMN(),FALSE))&amp;""</f>
        <v>第１回～第４回は別内容</v>
      </c>
      <c r="AF17" s="200" t="str">
        <f ca="1">IF(ISERROR(VLOOKUP($A17,'R05講座一覧（全講座）'!$B$5:$AJ$289,COLUMN(),FALSE)),"",VLOOKUP($A17,'R05講座一覧（全講座）'!$B$5:$AJ$289,COLUMN(),FALSE))&amp;""</f>
        <v>生涯学習部生涯学習課</v>
      </c>
      <c r="AG17" s="37" t="str">
        <f ca="1">IF(ISERROR(VLOOKUP($A17,'R05講座一覧（全講座）'!$B$5:$AJ$289,COLUMN(),FALSE)),"",VLOOKUP($A17,'R05講座一覧（全講座）'!$B$5:$AJ$289,COLUMN(),FALSE))&amp;""</f>
        <v/>
      </c>
      <c r="AH17" s="2" t="str">
        <f ca="1">IF(ISERROR(VLOOKUP($A17,'R05講座一覧（全講座）'!$B$5:$AJ$289,COLUMN(),FALSE)),"",VLOOKUP($A17,'R05講座一覧（全講座）'!$B$5:$AJ$289,COLUMN(),FALSE))&amp;""</f>
        <v>【小・中・高・中等・特】第１回生涯学習指導者研修「学校と地域との協働推進コース」</v>
      </c>
      <c r="AI17" s="57" t="str">
        <f ca="1">IF(ISERROR(VLOOKUP($A17,'R05講座一覧（全講座）'!$B$5:$AJ$289,COLUMN(),FALSE)),"",VLOOKUP($A17,'R05講座一覧（全講座）'!$B$5:$AJ$289,COLUMN(),FALSE))&amp;""</f>
        <v>https://www.pen-kanagawa.ed.jp/edu-ctr/kenshu/takikan3.html</v>
      </c>
    </row>
    <row r="18" spans="1:35" ht="47.5" customHeight="1" x14ac:dyDescent="0.55000000000000004">
      <c r="A18" s="2">
        <v>14</v>
      </c>
      <c r="B18" s="25" t="str">
        <f ca="1">IF(ISERROR(VLOOKUP($A18,'R05講座一覧（全講座）'!$B$5:$AJ$289,COLUMN(),FALSE)),"",VLOOKUP($A18,'R05講座一覧（全講座）'!$B$5:$AJ$289,COLUMN(),FALSE))&amp;""</f>
        <v>○</v>
      </c>
      <c r="C18" s="23" t="str">
        <f ca="1">IF(ISERROR(VLOOKUP($A18,'R05講座一覧（全講座）'!$B$5:$AJ$289,COLUMN(),FALSE)),"",VLOOKUP($A18,'R05講座一覧（全講座）'!$B$5:$AJ$289,COLUMN(),FALSE))&amp;""</f>
        <v>○</v>
      </c>
      <c r="D18" s="23" t="str">
        <f ca="1">IF(ISERROR(VLOOKUP($A18,'R05講座一覧（全講座）'!$B$5:$AJ$289,COLUMN(),FALSE)),"",VLOOKUP($A18,'R05講座一覧（全講座）'!$B$5:$AJ$289,COLUMN(),FALSE))&amp;""</f>
        <v>○</v>
      </c>
      <c r="E18" s="23" t="str">
        <f ca="1">IF(ISERROR(VLOOKUP($A18,'R05講座一覧（全講座）'!$B$5:$AJ$289,COLUMN(),FALSE)),"",VLOOKUP($A18,'R05講座一覧（全講座）'!$B$5:$AJ$289,COLUMN(),FALSE))&amp;""</f>
        <v>○</v>
      </c>
      <c r="F18" s="35" t="str">
        <f ca="1">IF(ISERROR(VLOOKUP($A18,'R05講座一覧（全講座）'!$B$5:$AJ$289,COLUMN(),FALSE)),"",VLOOKUP($A18,'R05講座一覧（全講座）'!$B$5:$AJ$289,COLUMN(),FALSE))&amp;""</f>
        <v>○</v>
      </c>
      <c r="G18" s="25" t="str">
        <f ca="1">IF(ISERROR(VLOOKUP($A18,'R05講座一覧（全講座）'!$B$5:$AJ$289,COLUMN(),FALSE)),"",VLOOKUP($A18,'R05講座一覧（全講座）'!$B$5:$AJ$289,COLUMN(),FALSE))&amp;""</f>
        <v>○</v>
      </c>
      <c r="H18" s="23" t="str">
        <f ca="1">IF(ISERROR(VLOOKUP($A18,'R05講座一覧（全講座）'!$B$5:$AJ$289,COLUMN(),FALSE)),"",VLOOKUP($A18,'R05講座一覧（全講座）'!$B$5:$AJ$289,COLUMN(),FALSE))&amp;""</f>
        <v>○</v>
      </c>
      <c r="I18" s="23" t="str">
        <f ca="1">IF(ISERROR(VLOOKUP($A18,'R05講座一覧（全講座）'!$B$5:$AJ$289,COLUMN(),FALSE)),"",VLOOKUP($A18,'R05講座一覧（全講座）'!$B$5:$AJ$289,COLUMN(),FALSE))&amp;""</f>
        <v>○</v>
      </c>
      <c r="J18" s="24" t="str">
        <f ca="1">IF(ISERROR(VLOOKUP($A18,'R05講座一覧（全講座）'!$B$5:$AJ$289,COLUMN(),FALSE)),"",VLOOKUP($A18,'R05講座一覧（全講座）'!$B$5:$AJ$289,COLUMN(),FALSE))&amp;""</f>
        <v>○</v>
      </c>
      <c r="K18" s="24" t="str">
        <f ca="1">IF(ISERROR(VLOOKUP($A18,'R05講座一覧（全講座）'!$B$5:$AJ$289,COLUMN(),FALSE)),"",VLOOKUP($A18,'R05講座一覧（全講座）'!$B$5:$AJ$289,COLUMN(),FALSE))&amp;""</f>
        <v>○</v>
      </c>
      <c r="L18" s="36" t="str">
        <f ca="1">IF(ISERROR(VLOOKUP($A18,'R05講座一覧（全講座）'!$B$5:$AJ$289,COLUMN(),FALSE)),"",VLOOKUP($A18,'R05講座一覧（全講座）'!$B$5:$AJ$289,COLUMN(),FALSE))&amp;""</f>
        <v>○</v>
      </c>
      <c r="M18" s="27" t="str">
        <f ca="1">IF(ISERROR(VLOOKUP($A18,'R05講座一覧（全講座）'!$B$5:$AJ$289,COLUMN(),FALSE)),"",VLOOKUP($A18,'R05講座一覧（全講座）'!$B$5:$AJ$289,COLUMN(),FALSE))&amp;""</f>
        <v/>
      </c>
      <c r="N18" s="23" t="str">
        <f ca="1">IF(ISERROR(VLOOKUP($A18,'R05講座一覧（全講座）'!$B$5:$AJ$289,COLUMN(),FALSE)),"",VLOOKUP($A18,'R05講座一覧（全講座）'!$B$5:$AJ$289,COLUMN(),FALSE))&amp;""</f>
        <v>○</v>
      </c>
      <c r="O18" s="24" t="str">
        <f ca="1">IF(ISERROR(VLOOKUP($A18,'R05講座一覧（全講座）'!$B$5:$AJ$289,COLUMN(),FALSE)),"",VLOOKUP($A18,'R05講座一覧（全講座）'!$B$5:$AJ$289,COLUMN(),FALSE))&amp;""</f>
        <v/>
      </c>
      <c r="P18" s="30" t="str">
        <f ca="1">IF(ISERROR(VLOOKUP($A18,'R05講座一覧（全講座）'!$B$5:$AJ$289,COLUMN(),FALSE)),"",VLOOKUP($A18,'R05講座一覧（全講座）'!$B$5:$AJ$289,COLUMN(),FALSE))&amp;""</f>
        <v>2023-300406</v>
      </c>
      <c r="Q18" s="43" t="str">
        <f ca="1">IF(ISERROR(VLOOKUP($A18,'R05講座一覧（全講座）'!$B$5:$AJ$289,COLUMN(),FALSE)),"",VLOOKUP($A18,'R05講座一覧（全講座）'!$B$5:$AJ$289,COLUMN(),FALSE))&amp;""</f>
        <v>406</v>
      </c>
      <c r="R18" s="104" t="str">
        <f t="shared" ca="1" si="0"/>
        <v>【中・高・中等・特】部活動指導者研修講座①</v>
      </c>
      <c r="S18" s="25" t="str">
        <f ca="1">IF(ISERROR(VLOOKUP($A18,'R05講座一覧（全講座）'!$B$5:$AJ$289,COLUMN(),FALSE)),"",VLOOKUP($A18,'R05講座一覧（全講座）'!$B$5:$AJ$289,COLUMN(),FALSE))&amp;""</f>
        <v>×</v>
      </c>
      <c r="T18" s="23" t="str">
        <f ca="1">IF(ISERROR(VLOOKUP($A18,'R05講座一覧（全講座）'!$B$5:$AJ$289,COLUMN(),FALSE)),"",VLOOKUP($A18,'R05講座一覧（全講座）'!$B$5:$AJ$289,COLUMN(),FALSE))&amp;""</f>
        <v>×</v>
      </c>
      <c r="U18" s="23" t="str">
        <f ca="1">IF(ISERROR(VLOOKUP($A18,'R05講座一覧（全講座）'!$B$5:$AJ$289,COLUMN(),FALSE)),"",VLOOKUP($A18,'R05講座一覧（全講座）'!$B$5:$AJ$289,COLUMN(),FALSE))&amp;""</f>
        <v>○</v>
      </c>
      <c r="V18" s="23" t="str">
        <f ca="1">IF(ISERROR(VLOOKUP($A18,'R05講座一覧（全講座）'!$B$5:$AJ$289,COLUMN(),FALSE)),"",VLOOKUP($A18,'R05講座一覧（全講座）'!$B$5:$AJ$289,COLUMN(),FALSE))&amp;""</f>
        <v>○</v>
      </c>
      <c r="W18" s="23" t="str">
        <f ca="1">IF(ISERROR(VLOOKUP($A18,'R05講座一覧（全講座）'!$B$5:$AJ$289,COLUMN(),FALSE)),"",VLOOKUP($A18,'R05講座一覧（全講座）'!$B$5:$AJ$289,COLUMN(),FALSE))&amp;""</f>
        <v>○</v>
      </c>
      <c r="X18" s="23" t="str">
        <f ca="1">IF(ISERROR(VLOOKUP($A18,'R05講座一覧（全講座）'!$B$5:$AJ$289,COLUMN(),FALSE)),"",VLOOKUP($A18,'R05講座一覧（全講座）'!$B$5:$AJ$289,COLUMN(),FALSE))&amp;""</f>
        <v>○</v>
      </c>
      <c r="Y18" s="183" t="str">
        <f ca="1">IF(ISERROR(VLOOKUP($A18,'R05講座一覧（全講座）'!$B$5:$AJ$289,COLUMN(),FALSE)),"",VLOOKUP($A18,'R05講座一覧（全講座）'!$B$5:$AJ$289,COLUMN(),FALSE))&amp;""</f>
        <v/>
      </c>
      <c r="Z18" s="30" t="str">
        <f ca="1">IF(ISERROR(VLOOKUP($A18,'R05講座一覧（全講座）'!$B$5:$AJ$289,COLUMN(),FALSE)),"",VLOOKUP($A18,'R05講座一覧（全講座）'!$B$5:$AJ$289,COLUMN(),FALSE))&amp;""</f>
        <v>200</v>
      </c>
      <c r="AA18" s="47" t="str">
        <f ca="1">IF(ISERROR(VLOOKUP($A18,'R05講座一覧（全講座）'!$B$5:$AJ$289,COLUMN(),FALSE)),"",VLOOKUP($A18,'R05講座一覧（全講座）'!$B$5:$AJ$289,COLUMN(),FALSE))&amp;""</f>
        <v>150</v>
      </c>
      <c r="AB18" s="112" t="str">
        <f ca="1">IF(ISERROR(VLOOKUP($A18,'R05講座一覧（全講座）'!$B$5:$AJ$289,COLUMN(),FALSE)),"",TEXT(VLOOKUP($A18,'R05講座一覧（全講座）'!$B$5:$AJ$289,COLUMN(),FALSE),"m/d"))&amp;""</f>
        <v>7/1</v>
      </c>
      <c r="AC18" s="115" t="str">
        <f ca="1">IF(ISERROR(VLOOKUP($A18,'R05講座一覧（全講座）'!$B$5:$AJ$289,COLUMN(),FALSE)),"",VLOOKUP($A18,'R05講座一覧（全講座）'!$B$5:$AJ$289,COLUMN(),FALSE))&amp;""</f>
        <v>PM</v>
      </c>
      <c r="AD18" s="28" t="str">
        <f ca="1">IF(ISERROR(VLOOKUP($A18,'R05講座一覧（全講座）'!$B$5:$AJ$289,COLUMN(),FALSE)),"",VLOOKUP($A18,'R05講座一覧（全講座）'!$B$5:$AJ$289,COLUMN(),FALSE))&amp;""</f>
        <v>総教Ｃ</v>
      </c>
      <c r="AE18" s="97" t="str">
        <f ca="1">IF(ISERROR(VLOOKUP($A18,'R05講座一覧（全講座）'!$B$5:$AJ$289,COLUMN(),FALSE)),"",VLOOKUP($A18,'R05講座一覧（全講座）'!$B$5:$AJ$289,COLUMN(),FALSE))&amp;""</f>
        <v/>
      </c>
      <c r="AF18" s="183" t="str">
        <f ca="1">IF(ISERROR(VLOOKUP($A18,'R05講座一覧（全講座）'!$B$5:$AJ$289,COLUMN(),FALSE)),"",VLOOKUP($A18,'R05講座一覧（全講座）'!$B$5:$AJ$289,COLUMN(),FALSE))&amp;""</f>
        <v>研修指導班</v>
      </c>
      <c r="AG18" s="34" t="str">
        <f ca="1">IF(ISERROR(VLOOKUP($A18,'R05講座一覧（全講座）'!$B$5:$AJ$289,COLUMN(),FALSE)),"",VLOOKUP($A18,'R05講座一覧（全講座）'!$B$5:$AJ$289,COLUMN(),FALSE))&amp;""</f>
        <v/>
      </c>
      <c r="AH18" s="2" t="str">
        <f ca="1">IF(ISERROR(VLOOKUP($A18,'R05講座一覧（全講座）'!$B$5:$AJ$289,COLUMN(),FALSE)),"",VLOOKUP($A18,'R05講座一覧（全講座）'!$B$5:$AJ$289,COLUMN(),FALSE))&amp;""</f>
        <v>【中・高・中等・特】部活動指導者研修講座①</v>
      </c>
      <c r="AI18" s="57" t="str">
        <f ca="1">IF(ISERROR(VLOOKUP($A18,'R05講座一覧（全講座）'!$B$5:$AJ$289,COLUMN(),FALSE)),"",VLOOKUP($A18,'R05講座一覧（全講座）'!$B$5:$AJ$289,COLUMN(),FALSE))&amp;""</f>
        <v>https://edu-ctr.pen-kanagawa.ed.jp/05kouzaannnai/index.html?id=2023-300406</v>
      </c>
    </row>
    <row r="19" spans="1:35" ht="47.5" customHeight="1" x14ac:dyDescent="0.55000000000000004">
      <c r="A19" s="2">
        <v>15</v>
      </c>
      <c r="B19" s="25" t="str">
        <f ca="1">IF(ISERROR(VLOOKUP($A19,'R05講座一覧（全講座）'!$B$5:$AJ$289,COLUMN(),FALSE)),"",VLOOKUP($A19,'R05講座一覧（全講座）'!$B$5:$AJ$289,COLUMN(),FALSE))&amp;""</f>
        <v>○</v>
      </c>
      <c r="C19" s="23" t="str">
        <f ca="1">IF(ISERROR(VLOOKUP($A19,'R05講座一覧（全講座）'!$B$5:$AJ$289,COLUMN(),FALSE)),"",VLOOKUP($A19,'R05講座一覧（全講座）'!$B$5:$AJ$289,COLUMN(),FALSE))&amp;""</f>
        <v>○</v>
      </c>
      <c r="D19" s="23" t="str">
        <f ca="1">IF(ISERROR(VLOOKUP($A19,'R05講座一覧（全講座）'!$B$5:$AJ$289,COLUMN(),FALSE)),"",VLOOKUP($A19,'R05講座一覧（全講座）'!$B$5:$AJ$289,COLUMN(),FALSE))&amp;""</f>
        <v>○</v>
      </c>
      <c r="E19" s="23" t="str">
        <f ca="1">IF(ISERROR(VLOOKUP($A19,'R05講座一覧（全講座）'!$B$5:$AJ$289,COLUMN(),FALSE)),"",VLOOKUP($A19,'R05講座一覧（全講座）'!$B$5:$AJ$289,COLUMN(),FALSE))&amp;""</f>
        <v>○</v>
      </c>
      <c r="F19" s="24" t="str">
        <f ca="1">IF(ISERROR(VLOOKUP($A19,'R05講座一覧（全講座）'!$B$5:$AJ$289,COLUMN(),FALSE)),"",VLOOKUP($A19,'R05講座一覧（全講座）'!$B$5:$AJ$289,COLUMN(),FALSE))&amp;""</f>
        <v>○</v>
      </c>
      <c r="G19" s="25" t="str">
        <f ca="1">IF(ISERROR(VLOOKUP($A19,'R05講座一覧（全講座）'!$B$5:$AJ$289,COLUMN(),FALSE)),"",VLOOKUP($A19,'R05講座一覧（全講座）'!$B$5:$AJ$289,COLUMN(),FALSE))&amp;""</f>
        <v>○</v>
      </c>
      <c r="H19" s="23" t="str">
        <f ca="1">IF(ISERROR(VLOOKUP($A19,'R05講座一覧（全講座）'!$B$5:$AJ$289,COLUMN(),FALSE)),"",VLOOKUP($A19,'R05講座一覧（全講座）'!$B$5:$AJ$289,COLUMN(),FALSE))&amp;""</f>
        <v>○</v>
      </c>
      <c r="I19" s="23" t="str">
        <f ca="1">IF(ISERROR(VLOOKUP($A19,'R05講座一覧（全講座）'!$B$5:$AJ$289,COLUMN(),FALSE)),"",VLOOKUP($A19,'R05講座一覧（全講座）'!$B$5:$AJ$289,COLUMN(),FALSE))&amp;""</f>
        <v>○</v>
      </c>
      <c r="J19" s="24" t="str">
        <f ca="1">IF(ISERROR(VLOOKUP($A19,'R05講座一覧（全講座）'!$B$5:$AJ$289,COLUMN(),FALSE)),"",VLOOKUP($A19,'R05講座一覧（全講座）'!$B$5:$AJ$289,COLUMN(),FALSE))&amp;""</f>
        <v>○</v>
      </c>
      <c r="K19" s="24" t="str">
        <f ca="1">IF(ISERROR(VLOOKUP($A19,'R05講座一覧（全講座）'!$B$5:$AJ$289,COLUMN(),FALSE)),"",VLOOKUP($A19,'R05講座一覧（全講座）'!$B$5:$AJ$289,COLUMN(),FALSE))&amp;""</f>
        <v>○</v>
      </c>
      <c r="L19" s="26" t="str">
        <f ca="1">IF(ISERROR(VLOOKUP($A19,'R05講座一覧（全講座）'!$B$5:$AJ$289,COLUMN(),FALSE)),"",VLOOKUP($A19,'R05講座一覧（全講座）'!$B$5:$AJ$289,COLUMN(),FALSE))&amp;""</f>
        <v>○</v>
      </c>
      <c r="M19" s="27" t="str">
        <f ca="1">IF(ISERROR(VLOOKUP($A19,'R05講座一覧（全講座）'!$B$5:$AJ$289,COLUMN(),FALSE)),"",VLOOKUP($A19,'R05講座一覧（全講座）'!$B$5:$AJ$289,COLUMN(),FALSE))&amp;""</f>
        <v/>
      </c>
      <c r="N19" s="23" t="str">
        <f ca="1">IF(ISERROR(VLOOKUP($A19,'R05講座一覧（全講座）'!$B$5:$AJ$289,COLUMN(),FALSE)),"",VLOOKUP($A19,'R05講座一覧（全講座）'!$B$5:$AJ$289,COLUMN(),FALSE))&amp;""</f>
        <v>○</v>
      </c>
      <c r="O19" s="29" t="str">
        <f ca="1">IF(ISERROR(VLOOKUP($A19,'R05講座一覧（全講座）'!$B$5:$AJ$289,COLUMN(),FALSE)),"",VLOOKUP($A19,'R05講座一覧（全講座）'!$B$5:$AJ$289,COLUMN(),FALSE))&amp;""</f>
        <v/>
      </c>
      <c r="P19" s="30" t="str">
        <f ca="1">IF(ISERROR(VLOOKUP($A19,'R05講座一覧（全講座）'!$B$5:$AJ$289,COLUMN(),FALSE)),"",VLOOKUP($A19,'R05講座一覧（全講座）'!$B$5:$AJ$289,COLUMN(),FALSE))&amp;""</f>
        <v/>
      </c>
      <c r="Q19" s="43" t="str">
        <f ca="1">IF(ISERROR(VLOOKUP($A19,'R05講座一覧（全講座）'!$B$5:$AJ$289,COLUMN(),FALSE)),"",VLOOKUP($A19,'R05講座一覧（全講座）'!$B$5:$AJ$289,COLUMN(),FALSE))&amp;""</f>
        <v>407</v>
      </c>
      <c r="R19" s="104" t="str">
        <f t="shared" ca="1" si="0"/>
        <v>【幼・小・中・高・中等・特】自殺対策基礎研修１（自死遺族支援研修）</v>
      </c>
      <c r="S19" s="25" t="str">
        <f ca="1">IF(ISERROR(VLOOKUP($A19,'R05講座一覧（全講座）'!$B$5:$AJ$289,COLUMN(),FALSE)),"",VLOOKUP($A19,'R05講座一覧（全講座）'!$B$5:$AJ$289,COLUMN(),FALSE))&amp;""</f>
        <v>○</v>
      </c>
      <c r="T19" s="23" t="str">
        <f ca="1">IF(ISERROR(VLOOKUP($A19,'R05講座一覧（全講座）'!$B$5:$AJ$289,COLUMN(),FALSE)),"",VLOOKUP($A19,'R05講座一覧（全講座）'!$B$5:$AJ$289,COLUMN(),FALSE))&amp;""</f>
        <v>○</v>
      </c>
      <c r="U19" s="23" t="str">
        <f ca="1">IF(ISERROR(VLOOKUP($A19,'R05講座一覧（全講座）'!$B$5:$AJ$289,COLUMN(),FALSE)),"",VLOOKUP($A19,'R05講座一覧（全講座）'!$B$5:$AJ$289,COLUMN(),FALSE))&amp;""</f>
        <v>○</v>
      </c>
      <c r="V19" s="27" t="str">
        <f ca="1">IF(ISERROR(VLOOKUP($A19,'R05講座一覧（全講座）'!$B$5:$AJ$289,COLUMN(),FALSE)),"",VLOOKUP($A19,'R05講座一覧（全講座）'!$B$5:$AJ$289,COLUMN(),FALSE))&amp;""</f>
        <v>○</v>
      </c>
      <c r="W19" s="23" t="str">
        <f ca="1">IF(ISERROR(VLOOKUP($A19,'R05講座一覧（全講座）'!$B$5:$AJ$289,COLUMN(),FALSE)),"",VLOOKUP($A19,'R05講座一覧（全講座）'!$B$5:$AJ$289,COLUMN(),FALSE))&amp;""</f>
        <v>○</v>
      </c>
      <c r="X19" s="23" t="str">
        <f ca="1">IF(ISERROR(VLOOKUP($A19,'R05講座一覧（全講座）'!$B$5:$AJ$289,COLUMN(),FALSE)),"",VLOOKUP($A19,'R05講座一覧（全講座）'!$B$5:$AJ$289,COLUMN(),FALSE))&amp;""</f>
        <v>○</v>
      </c>
      <c r="Y19" s="183" t="str">
        <f ca="1">IF(ISERROR(VLOOKUP($A19,'R05講座一覧（全講座）'!$B$5:$AJ$289,COLUMN(),FALSE)),"",VLOOKUP($A19,'R05講座一覧（全講座）'!$B$5:$AJ$289,COLUMN(),FALSE))&amp;""</f>
        <v/>
      </c>
      <c r="Z19" s="30" t="str">
        <f ca="1">IF(ISERROR(VLOOKUP($A19,'R05講座一覧（全講座）'!$B$5:$AJ$289,COLUMN(),FALSE)),"",VLOOKUP($A19,'R05講座一覧（全講座）'!$B$5:$AJ$289,COLUMN(),FALSE))&amp;""</f>
        <v>100</v>
      </c>
      <c r="AA19" s="47" t="str">
        <f ca="1">IF(ISERROR(VLOOKUP($A19,'R05講座一覧（全講座）'!$B$5:$AJ$289,COLUMN(),FALSE)),"",VLOOKUP($A19,'R05講座一覧（全講座）'!$B$5:$AJ$289,COLUMN(),FALSE))&amp;""</f>
        <v>10</v>
      </c>
      <c r="AB19" s="112" t="str">
        <f ca="1">IF(ISERROR(VLOOKUP($A19,'R05講座一覧（全講座）'!$B$5:$AJ$289,COLUMN(),FALSE)),"",TEXT(VLOOKUP($A19,'R05講座一覧（全講座）'!$B$5:$AJ$289,COLUMN(),FALSE),"m/d"))&amp;""</f>
        <v>7/4</v>
      </c>
      <c r="AC19" s="193" t="str">
        <f ca="1">IF(ISERROR(VLOOKUP($A19,'R05講座一覧（全講座）'!$B$5:$AJ$289,COLUMN(),FALSE)),"",VLOOKUP($A19,'R05講座一覧（全講座）'!$B$5:$AJ$289,COLUMN(),FALSE))&amp;""</f>
        <v>AM</v>
      </c>
      <c r="AD19" s="43" t="str">
        <f ca="1">IF(ISERROR(VLOOKUP($A19,'R05講座一覧（全講座）'!$B$5:$AJ$289,COLUMN(),FALSE)),"",VLOOKUP($A19,'R05講座一覧（全講座）'!$B$5:$AJ$289,COLUMN(),FALSE))&amp;""</f>
        <v>勤務校</v>
      </c>
      <c r="AE19" s="96" t="str">
        <f ca="1">IF(ISERROR(VLOOKUP($A19,'R05講座一覧（全講座）'!$B$5:$AJ$289,COLUMN(),FALSE)),"",VLOOKUP($A19,'R05講座一覧（全講座）'!$B$5:$AJ$289,COLUMN(),FALSE))&amp;""</f>
        <v>オンライン</v>
      </c>
      <c r="AF19" s="183" t="str">
        <f ca="1">IF(ISERROR(VLOOKUP($A19,'R05講座一覧（全講座）'!$B$5:$AJ$289,COLUMN(),FALSE)),"",VLOOKUP($A19,'R05講座一覧（全講座）'!$B$5:$AJ$289,COLUMN(),FALSE))&amp;""</f>
        <v>精神保健福祉センター相談課</v>
      </c>
      <c r="AG19" s="20" t="str">
        <f ca="1">IF(ISERROR(VLOOKUP($A19,'R05講座一覧（全講座）'!$B$5:$AJ$289,COLUMN(),FALSE)),"",VLOOKUP($A19,'R05講座一覧（全講座）'!$B$5:$AJ$289,COLUMN(),FALSE))&amp;""</f>
        <v/>
      </c>
      <c r="AH19" s="2" t="str">
        <f ca="1">IF(ISERROR(VLOOKUP($A19,'R05講座一覧（全講座）'!$B$5:$AJ$289,COLUMN(),FALSE)),"",VLOOKUP($A19,'R05講座一覧（全講座）'!$B$5:$AJ$289,COLUMN(),FALSE))&amp;""</f>
        <v>【幼・小・中・高・中等・特】自殺対策基礎研修１（自死遺族支援研修）</v>
      </c>
      <c r="AI19" s="57" t="str">
        <f ca="1">IF(ISERROR(VLOOKUP($A19,'R05講座一覧（全講座）'!$B$5:$AJ$289,COLUMN(),FALSE)),"",VLOOKUP($A19,'R05講座一覧（全講座）'!$B$5:$AJ$289,COLUMN(),FALSE))&amp;""</f>
        <v>https://www.pen-kanagawa.ed.jp/edu-ctr/kenshu/takikan2.html</v>
      </c>
    </row>
    <row r="20" spans="1:35" ht="47.5" customHeight="1" x14ac:dyDescent="0.55000000000000004">
      <c r="A20" s="2">
        <v>16</v>
      </c>
      <c r="B20" s="38" t="str">
        <f ca="1">IF(ISERROR(VLOOKUP($A20,'R05講座一覧（全講座）'!$B$5:$AJ$289,COLUMN(),FALSE)),"",VLOOKUP($A20,'R05講座一覧（全講座）'!$B$5:$AJ$289,COLUMN(),FALSE))&amp;""</f>
        <v>○</v>
      </c>
      <c r="C20" s="39" t="str">
        <f ca="1">IF(ISERROR(VLOOKUP($A20,'R05講座一覧（全講座）'!$B$5:$AJ$289,COLUMN(),FALSE)),"",VLOOKUP($A20,'R05講座一覧（全講座）'!$B$5:$AJ$289,COLUMN(),FALSE))&amp;""</f>
        <v>○</v>
      </c>
      <c r="D20" s="39" t="str">
        <f ca="1">IF(ISERROR(VLOOKUP($A20,'R05講座一覧（全講座）'!$B$5:$AJ$289,COLUMN(),FALSE)),"",VLOOKUP($A20,'R05講座一覧（全講座）'!$B$5:$AJ$289,COLUMN(),FALSE))&amp;""</f>
        <v>○</v>
      </c>
      <c r="E20" s="39" t="str">
        <f ca="1">IF(ISERROR(VLOOKUP($A20,'R05講座一覧（全講座）'!$B$5:$AJ$289,COLUMN(),FALSE)),"",VLOOKUP($A20,'R05講座一覧（全講座）'!$B$5:$AJ$289,COLUMN(),FALSE))&amp;""</f>
        <v>○</v>
      </c>
      <c r="F20" s="40" t="str">
        <f ca="1">IF(ISERROR(VLOOKUP($A20,'R05講座一覧（全講座）'!$B$5:$AJ$289,COLUMN(),FALSE)),"",VLOOKUP($A20,'R05講座一覧（全講座）'!$B$5:$AJ$289,COLUMN(),FALSE))&amp;""</f>
        <v>○</v>
      </c>
      <c r="G20" s="38" t="str">
        <f ca="1">IF(ISERROR(VLOOKUP($A20,'R05講座一覧（全講座）'!$B$5:$AJ$289,COLUMN(),FALSE)),"",VLOOKUP($A20,'R05講座一覧（全講座）'!$B$5:$AJ$289,COLUMN(),FALSE))&amp;""</f>
        <v>○</v>
      </c>
      <c r="H20" s="39" t="str">
        <f ca="1">IF(ISERROR(VLOOKUP($A20,'R05講座一覧（全講座）'!$B$5:$AJ$289,COLUMN(),FALSE)),"",VLOOKUP($A20,'R05講座一覧（全講座）'!$B$5:$AJ$289,COLUMN(),FALSE))&amp;""</f>
        <v>○</v>
      </c>
      <c r="I20" s="39" t="str">
        <f ca="1">IF(ISERROR(VLOOKUP($A20,'R05講座一覧（全講座）'!$B$5:$AJ$289,COLUMN(),FALSE)),"",VLOOKUP($A20,'R05講座一覧（全講座）'!$B$5:$AJ$289,COLUMN(),FALSE))&amp;""</f>
        <v>○</v>
      </c>
      <c r="J20" s="40" t="str">
        <f ca="1">IF(ISERROR(VLOOKUP($A20,'R05講座一覧（全講座）'!$B$5:$AJ$289,COLUMN(),FALSE)),"",VLOOKUP($A20,'R05講座一覧（全講座）'!$B$5:$AJ$289,COLUMN(),FALSE))&amp;""</f>
        <v>○</v>
      </c>
      <c r="K20" s="40" t="str">
        <f ca="1">IF(ISERROR(VLOOKUP($A20,'R05講座一覧（全講座）'!$B$5:$AJ$289,COLUMN(),FALSE)),"",VLOOKUP($A20,'R05講座一覧（全講座）'!$B$5:$AJ$289,COLUMN(),FALSE))&amp;""</f>
        <v>○</v>
      </c>
      <c r="L20" s="41" t="str">
        <f ca="1">IF(ISERROR(VLOOKUP($A20,'R05講座一覧（全講座）'!$B$5:$AJ$289,COLUMN(),FALSE)),"",VLOOKUP($A20,'R05講座一覧（全講座）'!$B$5:$AJ$289,COLUMN(),FALSE))&amp;""</f>
        <v>○</v>
      </c>
      <c r="M20" s="42" t="str">
        <f ca="1">IF(ISERROR(VLOOKUP($A20,'R05講座一覧（全講座）'!$B$5:$AJ$289,COLUMN(),FALSE)),"",VLOOKUP($A20,'R05講座一覧（全講座）'!$B$5:$AJ$289,COLUMN(),FALSE))&amp;""</f>
        <v/>
      </c>
      <c r="N20" s="39" t="str">
        <f ca="1">IF(ISERROR(VLOOKUP($A20,'R05講座一覧（全講座）'!$B$5:$AJ$289,COLUMN(),FALSE)),"",VLOOKUP($A20,'R05講座一覧（全講座）'!$B$5:$AJ$289,COLUMN(),FALSE))&amp;""</f>
        <v>○</v>
      </c>
      <c r="O20" s="40" t="str">
        <f ca="1">IF(ISERROR(VLOOKUP($A20,'R05講座一覧（全講座）'!$B$5:$AJ$289,COLUMN(),FALSE)),"",VLOOKUP($A20,'R05講座一覧（全講座）'!$B$5:$AJ$289,COLUMN(),FALSE))&amp;""</f>
        <v/>
      </c>
      <c r="P20" s="45" t="str">
        <f ca="1">IF(ISERROR(VLOOKUP($A20,'R05講座一覧（全講座）'!$B$5:$AJ$289,COLUMN(),FALSE)),"",VLOOKUP($A20,'R05講座一覧（全講座）'!$B$5:$AJ$289,COLUMN(),FALSE))&amp;""</f>
        <v>2023-300422</v>
      </c>
      <c r="Q20" s="43" t="str">
        <f ca="1">IF(ISERROR(VLOOKUP($A20,'R05講座一覧（全講座）'!$B$5:$AJ$289,COLUMN(),FALSE)),"",VLOOKUP($A20,'R05講座一覧（全講座）'!$B$5:$AJ$289,COLUMN(),FALSE))&amp;""</f>
        <v>408</v>
      </c>
      <c r="R20" s="104" t="str">
        <f t="shared" ca="1" si="0"/>
        <v>【幼・小・中・高・中等・特】食物アレルギー・緊急時対応研修会１</v>
      </c>
      <c r="S20" s="38" t="str">
        <f ca="1">IF(ISERROR(VLOOKUP($A20,'R05講座一覧（全講座）'!$B$5:$AJ$289,COLUMN(),FALSE)),"",VLOOKUP($A20,'R05講座一覧（全講座）'!$B$5:$AJ$289,COLUMN(),FALSE))&amp;""</f>
        <v>○</v>
      </c>
      <c r="T20" s="39" t="str">
        <f ca="1">IF(ISERROR(VLOOKUP($A20,'R05講座一覧（全講座）'!$B$5:$AJ$289,COLUMN(),FALSE)),"",VLOOKUP($A20,'R05講座一覧（全講座）'!$B$5:$AJ$289,COLUMN(),FALSE))&amp;""</f>
        <v>○</v>
      </c>
      <c r="U20" s="39" t="str">
        <f ca="1">IF(ISERROR(VLOOKUP($A20,'R05講座一覧（全講座）'!$B$5:$AJ$289,COLUMN(),FALSE)),"",VLOOKUP($A20,'R05講座一覧（全講座）'!$B$5:$AJ$289,COLUMN(),FALSE))&amp;""</f>
        <v>○</v>
      </c>
      <c r="V20" s="39" t="str">
        <f ca="1">IF(ISERROR(VLOOKUP($A20,'R05講座一覧（全講座）'!$B$5:$AJ$289,COLUMN(),FALSE)),"",VLOOKUP($A20,'R05講座一覧（全講座）'!$B$5:$AJ$289,COLUMN(),FALSE))&amp;""</f>
        <v>○</v>
      </c>
      <c r="W20" s="39" t="str">
        <f ca="1">IF(ISERROR(VLOOKUP($A20,'R05講座一覧（全講座）'!$B$5:$AJ$289,COLUMN(),FALSE)),"",VLOOKUP($A20,'R05講座一覧（全講座）'!$B$5:$AJ$289,COLUMN(),FALSE))&amp;""</f>
        <v>○</v>
      </c>
      <c r="X20" s="39" t="str">
        <f ca="1">IF(ISERROR(VLOOKUP($A20,'R05講座一覧（全講座）'!$B$5:$AJ$289,COLUMN(),FALSE)),"",VLOOKUP($A20,'R05講座一覧（全講座）'!$B$5:$AJ$289,COLUMN(),FALSE))&amp;""</f>
        <v>○</v>
      </c>
      <c r="Y20" s="200" t="str">
        <f ca="1">IF(ISERROR(VLOOKUP($A20,'R05講座一覧（全講座）'!$B$5:$AJ$289,COLUMN(),FALSE)),"",VLOOKUP($A20,'R05講座一覧（全講座）'!$B$5:$AJ$289,COLUMN(),FALSE))&amp;""</f>
        <v/>
      </c>
      <c r="Z20" s="45" t="str">
        <f ca="1">IF(ISERROR(VLOOKUP($A20,'R05講座一覧（全講座）'!$B$5:$AJ$289,COLUMN(),FALSE)),"",VLOOKUP($A20,'R05講座一覧（全講座）'!$B$5:$AJ$289,COLUMN(),FALSE))&amp;""</f>
        <v>300</v>
      </c>
      <c r="AA20" s="50" t="str">
        <f ca="1">IF(ISERROR(VLOOKUP($A20,'R05講座一覧（全講座）'!$B$5:$AJ$289,COLUMN(),FALSE)),"",VLOOKUP($A20,'R05講座一覧（全講座）'!$B$5:$AJ$289,COLUMN(),FALSE))&amp;""</f>
        <v>100</v>
      </c>
      <c r="AB20" s="106" t="str">
        <f ca="1">IF(ISERROR(VLOOKUP($A20,'R05講座一覧（全講座）'!$B$5:$AJ$289,COLUMN(),FALSE)),"",TEXT(VLOOKUP($A20,'R05講座一覧（全講座）'!$B$5:$AJ$289,COLUMN(),FALSE),"m/d"))&amp;""</f>
        <v>7/6</v>
      </c>
      <c r="AC20" s="192" t="str">
        <f ca="1">IF(ISERROR(VLOOKUP($A20,'R05講座一覧（全講座）'!$B$5:$AJ$289,COLUMN(),FALSE)),"",VLOOKUP($A20,'R05講座一覧（全講座）'!$B$5:$AJ$289,COLUMN(),FALSE))&amp;""</f>
        <v>PM</v>
      </c>
      <c r="AD20" s="43" t="str">
        <f ca="1">IF(ISERROR(VLOOKUP($A20,'R05講座一覧（全講座）'!$B$5:$AJ$289,COLUMN(),FALSE)),"",VLOOKUP($A20,'R05講座一覧（全講座）'!$B$5:$AJ$289,COLUMN(),FALSE))&amp;""</f>
        <v>総教Ｃ</v>
      </c>
      <c r="AE20" s="96" t="str">
        <f ca="1">IF(ISERROR(VLOOKUP($A20,'R05講座一覧（全講座）'!$B$5:$AJ$289,COLUMN(),FALSE)),"",VLOOKUP($A20,'R05講座一覧（全講座）'!$B$5:$AJ$289,COLUMN(),FALSE))&amp;""</f>
        <v/>
      </c>
      <c r="AF20" s="200" t="str">
        <f ca="1">IF(ISERROR(VLOOKUP($A20,'R05講座一覧（全講座）'!$B$5:$AJ$289,COLUMN(),FALSE)),"",VLOOKUP($A20,'R05講座一覧（全講座）'!$B$5:$AJ$289,COLUMN(),FALSE))&amp;""</f>
        <v>キャリア推進班</v>
      </c>
      <c r="AG20" s="20" t="str">
        <f ca="1">IF(ISERROR(VLOOKUP($A20,'R05講座一覧（全講座）'!$B$5:$AJ$289,COLUMN(),FALSE)),"",VLOOKUP($A20,'R05講座一覧（全講座）'!$B$5:$AJ$289,COLUMN(),FALSE))&amp;""</f>
        <v/>
      </c>
      <c r="AH20" s="2" t="str">
        <f ca="1">IF(ISERROR(VLOOKUP($A20,'R05講座一覧（全講座）'!$B$5:$AJ$289,COLUMN(),FALSE)),"",VLOOKUP($A20,'R05講座一覧（全講座）'!$B$5:$AJ$289,COLUMN(),FALSE))&amp;""</f>
        <v>【幼・小・中・高・中等・特】食物アレルギー・緊急時対応研修会１</v>
      </c>
      <c r="AI20" s="57" t="str">
        <f ca="1">IF(ISERROR(VLOOKUP($A20,'R05講座一覧（全講座）'!$B$5:$AJ$289,COLUMN(),FALSE)),"",VLOOKUP($A20,'R05講座一覧（全講座）'!$B$5:$AJ$289,COLUMN(),FALSE))&amp;""</f>
        <v>https://edu-ctr.pen-kanagawa.ed.jp/05kouzaannnai/index.html?id=2023-300422</v>
      </c>
    </row>
    <row r="21" spans="1:35" ht="47.5" customHeight="1" x14ac:dyDescent="0.55000000000000004">
      <c r="A21" s="2">
        <v>17</v>
      </c>
      <c r="B21" s="45" t="str">
        <f ca="1">IF(ISERROR(VLOOKUP($A21,'R05講座一覧（全講座）'!$B$5:$AJ$289,COLUMN(),FALSE)),"",VLOOKUP($A21,'R05講座一覧（全講座）'!$B$5:$AJ$289,COLUMN(),FALSE))&amp;""</f>
        <v>○</v>
      </c>
      <c r="C21" s="43" t="str">
        <f ca="1">IF(ISERROR(VLOOKUP($A21,'R05講座一覧（全講座）'!$B$5:$AJ$289,COLUMN(),FALSE)),"",VLOOKUP($A21,'R05講座一覧（全講座）'!$B$5:$AJ$289,COLUMN(),FALSE))&amp;""</f>
        <v>○</v>
      </c>
      <c r="D21" s="43" t="str">
        <f ca="1">IF(ISERROR(VLOOKUP($A21,'R05講座一覧（全講座）'!$B$5:$AJ$289,COLUMN(),FALSE)),"",VLOOKUP($A21,'R05講座一覧（全講座）'!$B$5:$AJ$289,COLUMN(),FALSE))&amp;""</f>
        <v>○</v>
      </c>
      <c r="E21" s="43" t="str">
        <f ca="1">IF(ISERROR(VLOOKUP($A21,'R05講座一覧（全講座）'!$B$5:$AJ$289,COLUMN(),FALSE)),"",VLOOKUP($A21,'R05講座一覧（全講座）'!$B$5:$AJ$289,COLUMN(),FALSE))&amp;""</f>
        <v>○</v>
      </c>
      <c r="F21" s="44" t="str">
        <f ca="1">IF(ISERROR(VLOOKUP($A21,'R05講座一覧（全講座）'!$B$5:$AJ$289,COLUMN(),FALSE)),"",VLOOKUP($A21,'R05講座一覧（全講座）'!$B$5:$AJ$289,COLUMN(),FALSE))&amp;""</f>
        <v>○</v>
      </c>
      <c r="G21" s="38" t="str">
        <f ca="1">IF(ISERROR(VLOOKUP($A21,'R05講座一覧（全講座）'!$B$5:$AJ$289,COLUMN(),FALSE)),"",VLOOKUP($A21,'R05講座一覧（全講座）'!$B$5:$AJ$289,COLUMN(),FALSE))&amp;""</f>
        <v>○</v>
      </c>
      <c r="H21" s="39" t="str">
        <f ca="1">IF(ISERROR(VLOOKUP($A21,'R05講座一覧（全講座）'!$B$5:$AJ$289,COLUMN(),FALSE)),"",VLOOKUP($A21,'R05講座一覧（全講座）'!$B$5:$AJ$289,COLUMN(),FALSE))&amp;""</f>
        <v>○</v>
      </c>
      <c r="I21" s="39" t="str">
        <f ca="1">IF(ISERROR(VLOOKUP($A21,'R05講座一覧（全講座）'!$B$5:$AJ$289,COLUMN(),FALSE)),"",VLOOKUP($A21,'R05講座一覧（全講座）'!$B$5:$AJ$289,COLUMN(),FALSE))&amp;""</f>
        <v>○</v>
      </c>
      <c r="J21" s="40" t="str">
        <f ca="1">IF(ISERROR(VLOOKUP($A21,'R05講座一覧（全講座）'!$B$5:$AJ$289,COLUMN(),FALSE)),"",VLOOKUP($A21,'R05講座一覧（全講座）'!$B$5:$AJ$289,COLUMN(),FALSE))&amp;""</f>
        <v>○</v>
      </c>
      <c r="K21" s="40" t="str">
        <f ca="1">IF(ISERROR(VLOOKUP($A21,'R05講座一覧（全講座）'!$B$5:$AJ$289,COLUMN(),FALSE)),"",VLOOKUP($A21,'R05講座一覧（全講座）'!$B$5:$AJ$289,COLUMN(),FALSE))&amp;""</f>
        <v>○</v>
      </c>
      <c r="L21" s="41" t="str">
        <f ca="1">IF(ISERROR(VLOOKUP($A21,'R05講座一覧（全講座）'!$B$5:$AJ$289,COLUMN(),FALSE)),"",VLOOKUP($A21,'R05講座一覧（全講座）'!$B$5:$AJ$289,COLUMN(),FALSE))&amp;""</f>
        <v>○</v>
      </c>
      <c r="M21" s="50" t="str">
        <f ca="1">IF(ISERROR(VLOOKUP($A21,'R05講座一覧（全講座）'!$B$5:$AJ$289,COLUMN(),FALSE)),"",VLOOKUP($A21,'R05講座一覧（全講座）'!$B$5:$AJ$289,COLUMN(),FALSE))&amp;""</f>
        <v/>
      </c>
      <c r="N21" s="43" t="str">
        <f ca="1">IF(ISERROR(VLOOKUP($A21,'R05講座一覧（全講座）'!$B$5:$AJ$289,COLUMN(),FALSE)),"",VLOOKUP($A21,'R05講座一覧（全講座）'!$B$5:$AJ$289,COLUMN(),FALSE))&amp;""</f>
        <v>○</v>
      </c>
      <c r="O21" s="44" t="str">
        <f ca="1">IF(ISERROR(VLOOKUP($A21,'R05講座一覧（全講座）'!$B$5:$AJ$289,COLUMN(),FALSE)),"",VLOOKUP($A21,'R05講座一覧（全講座）'!$B$5:$AJ$289,COLUMN(),FALSE))&amp;""</f>
        <v/>
      </c>
      <c r="P21" s="45" t="str">
        <f ca="1">IF(ISERROR(VLOOKUP($A21,'R05講座一覧（全講座）'!$B$5:$AJ$289,COLUMN(),FALSE)),"",VLOOKUP($A21,'R05講座一覧（全講座）'!$B$5:$AJ$289,COLUMN(),FALSE))&amp;""</f>
        <v>2023-300401</v>
      </c>
      <c r="Q21" s="43" t="str">
        <f ca="1">IF(ISERROR(VLOOKUP($A21,'R05講座一覧（全講座）'!$B$5:$AJ$289,COLUMN(),FALSE)),"",VLOOKUP($A21,'R05講座一覧（全講座）'!$B$5:$AJ$289,COLUMN(),FALSE))&amp;""</f>
        <v>410</v>
      </c>
      <c r="R21" s="104" t="str">
        <f t="shared" ca="1" si="0"/>
        <v>【幼・小・中・高・中等・特】グローバル人材の育成研修講座</v>
      </c>
      <c r="S21" s="45" t="str">
        <f ca="1">IF(ISERROR(VLOOKUP($A21,'R05講座一覧（全講座）'!$B$5:$AJ$289,COLUMN(),FALSE)),"",VLOOKUP($A21,'R05講座一覧（全講座）'!$B$5:$AJ$289,COLUMN(),FALSE))&amp;""</f>
        <v>○</v>
      </c>
      <c r="T21" s="43" t="str">
        <f ca="1">IF(ISERROR(VLOOKUP($A21,'R05講座一覧（全講座）'!$B$5:$AJ$289,COLUMN(),FALSE)),"",VLOOKUP($A21,'R05講座一覧（全講座）'!$B$5:$AJ$289,COLUMN(),FALSE))&amp;""</f>
        <v>○</v>
      </c>
      <c r="U21" s="43" t="str">
        <f ca="1">IF(ISERROR(VLOOKUP($A21,'R05講座一覧（全講座）'!$B$5:$AJ$289,COLUMN(),FALSE)),"",VLOOKUP($A21,'R05講座一覧（全講座）'!$B$5:$AJ$289,COLUMN(),FALSE))&amp;""</f>
        <v>○</v>
      </c>
      <c r="V21" s="43" t="str">
        <f ca="1">IF(ISERROR(VLOOKUP($A21,'R05講座一覧（全講座）'!$B$5:$AJ$289,COLUMN(),FALSE)),"",VLOOKUP($A21,'R05講座一覧（全講座）'!$B$5:$AJ$289,COLUMN(),FALSE))&amp;""</f>
        <v>○</v>
      </c>
      <c r="W21" s="43" t="str">
        <f ca="1">IF(ISERROR(VLOOKUP($A21,'R05講座一覧（全講座）'!$B$5:$AJ$289,COLUMN(),FALSE)),"",VLOOKUP($A21,'R05講座一覧（全講座）'!$B$5:$AJ$289,COLUMN(),FALSE))&amp;""</f>
        <v>○</v>
      </c>
      <c r="X21" s="43" t="str">
        <f ca="1">IF(ISERROR(VLOOKUP($A21,'R05講座一覧（全講座）'!$B$5:$AJ$289,COLUMN(),FALSE)),"",VLOOKUP($A21,'R05講座一覧（全講座）'!$B$5:$AJ$289,COLUMN(),FALSE))&amp;""</f>
        <v>○</v>
      </c>
      <c r="Y21" s="200" t="str">
        <f ca="1">IF(ISERROR(VLOOKUP($A21,'R05講座一覧（全講座）'!$B$5:$AJ$289,COLUMN(),FALSE)),"",VLOOKUP($A21,'R05講座一覧（全講座）'!$B$5:$AJ$289,COLUMN(),FALSE))&amp;""</f>
        <v/>
      </c>
      <c r="Z21" s="45" t="str">
        <f ca="1">IF(ISERROR(VLOOKUP($A21,'R05講座一覧（全講座）'!$B$5:$AJ$289,COLUMN(),FALSE)),"",VLOOKUP($A21,'R05講座一覧（全講座）'!$B$5:$AJ$289,COLUMN(),FALSE))&amp;""</f>
        <v>45</v>
      </c>
      <c r="AA21" s="50" t="str">
        <f ca="1">IF(ISERROR(VLOOKUP($A21,'R05講座一覧（全講座）'!$B$5:$AJ$289,COLUMN(),FALSE)),"",VLOOKUP($A21,'R05講座一覧（全講座）'!$B$5:$AJ$289,COLUMN(),FALSE))&amp;""</f>
        <v>30</v>
      </c>
      <c r="AB21" s="106" t="str">
        <f ca="1">IF(ISERROR(VLOOKUP($A21,'R05講座一覧（全講座）'!$B$5:$AJ$289,COLUMN(),FALSE)),"",TEXT(VLOOKUP($A21,'R05講座一覧（全講座）'!$B$5:$AJ$289,COLUMN(),FALSE),"m/d"))&amp;""</f>
        <v>7/25</v>
      </c>
      <c r="AC21" s="192" t="str">
        <f ca="1">IF(ISERROR(VLOOKUP($A21,'R05講座一覧（全講座）'!$B$5:$AJ$289,COLUMN(),FALSE)),"",VLOOKUP($A21,'R05講座一覧（全講座）'!$B$5:$AJ$289,COLUMN(),FALSE))&amp;""</f>
        <v>PM</v>
      </c>
      <c r="AD21" s="43" t="str">
        <f ca="1">IF(ISERROR(VLOOKUP($A21,'R05講座一覧（全講座）'!$B$5:$AJ$289,COLUMN(),FALSE)),"",VLOOKUP($A21,'R05講座一覧（全講座）'!$B$5:$AJ$289,COLUMN(),FALSE))&amp;""</f>
        <v>総教Ｃ</v>
      </c>
      <c r="AE21" s="96" t="str">
        <f ca="1">IF(ISERROR(VLOOKUP($A21,'R05講座一覧（全講座）'!$B$5:$AJ$289,COLUMN(),FALSE)),"",VLOOKUP($A21,'R05講座一覧（全講座）'!$B$5:$AJ$289,COLUMN(),FALSE))&amp;""</f>
        <v/>
      </c>
      <c r="AF21" s="200" t="str">
        <f ca="1">IF(ISERROR(VLOOKUP($A21,'R05講座一覧（全講座）'!$B$5:$AJ$289,COLUMN(),FALSE)),"",VLOOKUP($A21,'R05講座一覧（全講座）'!$B$5:$AJ$289,COLUMN(),FALSE))&amp;""</f>
        <v>キャリア開発班</v>
      </c>
      <c r="AG21" s="37" t="str">
        <f ca="1">IF(ISERROR(VLOOKUP($A21,'R05講座一覧（全講座）'!$B$5:$AJ$289,COLUMN(),FALSE)),"",VLOOKUP($A21,'R05講座一覧（全講座）'!$B$5:$AJ$289,COLUMN(),FALSE))&amp;""</f>
        <v/>
      </c>
      <c r="AH21" s="2" t="str">
        <f ca="1">IF(ISERROR(VLOOKUP($A21,'R05講座一覧（全講座）'!$B$5:$AJ$289,COLUMN(),FALSE)),"",VLOOKUP($A21,'R05講座一覧（全講座）'!$B$5:$AJ$289,COLUMN(),FALSE))&amp;""</f>
        <v>【幼・小・中・高・中等・特】グローバル人材の育成研修講座</v>
      </c>
      <c r="AI21" s="57" t="str">
        <f ca="1">IF(ISERROR(VLOOKUP($A21,'R05講座一覧（全講座）'!$B$5:$AJ$289,COLUMN(),FALSE)),"",VLOOKUP($A21,'R05講座一覧（全講座）'!$B$5:$AJ$289,COLUMN(),FALSE))&amp;""</f>
        <v>https://edu-ctr.pen-kanagawa.ed.jp/05kouzaannnai/index.html?id=2023-300401</v>
      </c>
    </row>
    <row r="22" spans="1:35" ht="47.5" customHeight="1" x14ac:dyDescent="0.55000000000000004">
      <c r="A22" s="2">
        <v>18</v>
      </c>
      <c r="B22" s="45" t="str">
        <f ca="1">IF(ISERROR(VLOOKUP($A22,'R05講座一覧（全講座）'!$B$5:$AJ$289,COLUMN(),FALSE)),"",VLOOKUP($A22,'R05講座一覧（全講座）'!$B$5:$AJ$289,COLUMN(),FALSE))&amp;""</f>
        <v>○</v>
      </c>
      <c r="C22" s="43" t="str">
        <f ca="1">IF(ISERROR(VLOOKUP($A22,'R05講座一覧（全講座）'!$B$5:$AJ$289,COLUMN(),FALSE)),"",VLOOKUP($A22,'R05講座一覧（全講座）'!$B$5:$AJ$289,COLUMN(),FALSE))&amp;""</f>
        <v>○</v>
      </c>
      <c r="D22" s="43" t="str">
        <f ca="1">IF(ISERROR(VLOOKUP($A22,'R05講座一覧（全講座）'!$B$5:$AJ$289,COLUMN(),FALSE)),"",VLOOKUP($A22,'R05講座一覧（全講座）'!$B$5:$AJ$289,COLUMN(),FALSE))&amp;""</f>
        <v>○</v>
      </c>
      <c r="E22" s="43" t="str">
        <f ca="1">IF(ISERROR(VLOOKUP($A22,'R05講座一覧（全講座）'!$B$5:$AJ$289,COLUMN(),FALSE)),"",VLOOKUP($A22,'R05講座一覧（全講座）'!$B$5:$AJ$289,COLUMN(),FALSE))&amp;""</f>
        <v>○</v>
      </c>
      <c r="F22" s="66" t="str">
        <f ca="1">IF(ISERROR(VLOOKUP($A22,'R05講座一覧（全講座）'!$B$5:$AJ$289,COLUMN(),FALSE)),"",VLOOKUP($A22,'R05講座一覧（全講座）'!$B$5:$AJ$289,COLUMN(),FALSE))&amp;""</f>
        <v>○</v>
      </c>
      <c r="G22" s="45" t="str">
        <f ca="1">IF(ISERROR(VLOOKUP($A22,'R05講座一覧（全講座）'!$B$5:$AJ$289,COLUMN(),FALSE)),"",VLOOKUP($A22,'R05講座一覧（全講座）'!$B$5:$AJ$289,COLUMN(),FALSE))&amp;""</f>
        <v>○</v>
      </c>
      <c r="H22" s="43" t="str">
        <f ca="1">IF(ISERROR(VLOOKUP($A22,'R05講座一覧（全講座）'!$B$5:$AJ$289,COLUMN(),FALSE)),"",VLOOKUP($A22,'R05講座一覧（全講座）'!$B$5:$AJ$289,COLUMN(),FALSE))&amp;""</f>
        <v>○</v>
      </c>
      <c r="I22" s="43" t="str">
        <f ca="1">IF(ISERROR(VLOOKUP($A22,'R05講座一覧（全講座）'!$B$5:$AJ$289,COLUMN(),FALSE)),"",VLOOKUP($A22,'R05講座一覧（全講座）'!$B$5:$AJ$289,COLUMN(),FALSE))&amp;""</f>
        <v>○</v>
      </c>
      <c r="J22" s="44" t="str">
        <f ca="1">IF(ISERROR(VLOOKUP($A22,'R05講座一覧（全講座）'!$B$5:$AJ$289,COLUMN(),FALSE)),"",VLOOKUP($A22,'R05講座一覧（全講座）'!$B$5:$AJ$289,COLUMN(),FALSE))&amp;""</f>
        <v>○</v>
      </c>
      <c r="K22" s="44" t="str">
        <f ca="1">IF(ISERROR(VLOOKUP($A22,'R05講座一覧（全講座）'!$B$5:$AJ$289,COLUMN(),FALSE)),"",VLOOKUP($A22,'R05講座一覧（全講座）'!$B$5:$AJ$289,COLUMN(),FALSE))&amp;""</f>
        <v>○</v>
      </c>
      <c r="L22" s="46" t="str">
        <f ca="1">IF(ISERROR(VLOOKUP($A22,'R05講座一覧（全講座）'!$B$5:$AJ$289,COLUMN(),FALSE)),"",VLOOKUP($A22,'R05講座一覧（全講座）'!$B$5:$AJ$289,COLUMN(),FALSE))&amp;""</f>
        <v>○</v>
      </c>
      <c r="M22" s="50" t="str">
        <f ca="1">IF(ISERROR(VLOOKUP($A22,'R05講座一覧（全講座）'!$B$5:$AJ$289,COLUMN(),FALSE)),"",VLOOKUP($A22,'R05講座一覧（全講座）'!$B$5:$AJ$289,COLUMN(),FALSE))&amp;""</f>
        <v/>
      </c>
      <c r="N22" s="43" t="str">
        <f ca="1">IF(ISERROR(VLOOKUP($A22,'R05講座一覧（全講座）'!$B$5:$AJ$289,COLUMN(),FALSE)),"",VLOOKUP($A22,'R05講座一覧（全講座）'!$B$5:$AJ$289,COLUMN(),FALSE))&amp;""</f>
        <v>○</v>
      </c>
      <c r="O22" s="44" t="str">
        <f ca="1">IF(ISERROR(VLOOKUP($A22,'R05講座一覧（全講座）'!$B$5:$AJ$289,COLUMN(),FALSE)),"",VLOOKUP($A22,'R05講座一覧（全講座）'!$B$5:$AJ$289,COLUMN(),FALSE))&amp;""</f>
        <v/>
      </c>
      <c r="P22" s="45" t="str">
        <f ca="1">IF(ISERROR(VLOOKUP($A22,'R05講座一覧（全講座）'!$B$5:$AJ$289,COLUMN(),FALSE)),"",VLOOKUP($A22,'R05講座一覧（全講座）'!$B$5:$AJ$289,COLUMN(),FALSE))&amp;""</f>
        <v>2023-300415</v>
      </c>
      <c r="Q22" s="43" t="str">
        <f ca="1">IF(ISERROR(VLOOKUP($A22,'R05講座一覧（全講座）'!$B$5:$AJ$289,COLUMN(),FALSE)),"",VLOOKUP($A22,'R05講座一覧（全講座）'!$B$5:$AJ$289,COLUMN(),FALSE))&amp;""</f>
        <v>411</v>
      </c>
      <c r="R22" s="104" t="str">
        <f t="shared" ca="1" si="0"/>
        <v>【小・中・高・中等・特】不登校への対応研修講座～「その人らしい発達」につなげるきっかけづくり～</v>
      </c>
      <c r="S22" s="45" t="str">
        <f ca="1">IF(ISERROR(VLOOKUP($A22,'R05講座一覧（全講座）'!$B$5:$AJ$289,COLUMN(),FALSE)),"",VLOOKUP($A22,'R05講座一覧（全講座）'!$B$5:$AJ$289,COLUMN(),FALSE))&amp;""</f>
        <v>×</v>
      </c>
      <c r="T22" s="43" t="str">
        <f ca="1">IF(ISERROR(VLOOKUP($A22,'R05講座一覧（全講座）'!$B$5:$AJ$289,COLUMN(),FALSE)),"",VLOOKUP($A22,'R05講座一覧（全講座）'!$B$5:$AJ$289,COLUMN(),FALSE))&amp;""</f>
        <v>○</v>
      </c>
      <c r="U22" s="43" t="str">
        <f ca="1">IF(ISERROR(VLOOKUP($A22,'R05講座一覧（全講座）'!$B$5:$AJ$289,COLUMN(),FALSE)),"",VLOOKUP($A22,'R05講座一覧（全講座）'!$B$5:$AJ$289,COLUMN(),FALSE))&amp;""</f>
        <v>○</v>
      </c>
      <c r="V22" s="43" t="str">
        <f ca="1">IF(ISERROR(VLOOKUP($A22,'R05講座一覧（全講座）'!$B$5:$AJ$289,COLUMN(),FALSE)),"",VLOOKUP($A22,'R05講座一覧（全講座）'!$B$5:$AJ$289,COLUMN(),FALSE))&amp;""</f>
        <v>○</v>
      </c>
      <c r="W22" s="43" t="str">
        <f ca="1">IF(ISERROR(VLOOKUP($A22,'R05講座一覧（全講座）'!$B$5:$AJ$289,COLUMN(),FALSE)),"",VLOOKUP($A22,'R05講座一覧（全講座）'!$B$5:$AJ$289,COLUMN(),FALSE))&amp;""</f>
        <v>○</v>
      </c>
      <c r="X22" s="43" t="str">
        <f ca="1">IF(ISERROR(VLOOKUP($A22,'R05講座一覧（全講座）'!$B$5:$AJ$289,COLUMN(),FALSE)),"",VLOOKUP($A22,'R05講座一覧（全講座）'!$B$5:$AJ$289,COLUMN(),FALSE))&amp;""</f>
        <v>○</v>
      </c>
      <c r="Y22" s="200" t="str">
        <f ca="1">IF(ISERROR(VLOOKUP($A22,'R05講座一覧（全講座）'!$B$5:$AJ$289,COLUMN(),FALSE)),"",VLOOKUP($A22,'R05講座一覧（全講座）'!$B$5:$AJ$289,COLUMN(),FALSE))&amp;""</f>
        <v/>
      </c>
      <c r="Z22" s="45" t="str">
        <f ca="1">IF(ISERROR(VLOOKUP($A22,'R05講座一覧（全講座）'!$B$5:$AJ$289,COLUMN(),FALSE)),"",VLOOKUP($A22,'R05講座一覧（全講座）'!$B$5:$AJ$289,COLUMN(),FALSE))&amp;""</f>
        <v>45</v>
      </c>
      <c r="AA22" s="50" t="str">
        <f ca="1">IF(ISERROR(VLOOKUP($A22,'R05講座一覧（全講座）'!$B$5:$AJ$289,COLUMN(),FALSE)),"",VLOOKUP($A22,'R05講座一覧（全講座）'!$B$5:$AJ$289,COLUMN(),FALSE))&amp;""</f>
        <v>30</v>
      </c>
      <c r="AB22" s="106" t="str">
        <f ca="1">IF(ISERROR(VLOOKUP($A22,'R05講座一覧（全講座）'!$B$5:$AJ$289,COLUMN(),FALSE)),"",TEXT(VLOOKUP($A22,'R05講座一覧（全講座）'!$B$5:$AJ$289,COLUMN(),FALSE),"m/d"))&amp;""</f>
        <v>7/25</v>
      </c>
      <c r="AC22" s="192" t="str">
        <f ca="1">IF(ISERROR(VLOOKUP($A22,'R05講座一覧（全講座）'!$B$5:$AJ$289,COLUMN(),FALSE)),"",VLOOKUP($A22,'R05講座一覧（全講座）'!$B$5:$AJ$289,COLUMN(),FALSE))&amp;""</f>
        <v>AM</v>
      </c>
      <c r="AD22" s="43" t="str">
        <f ca="1">IF(ISERROR(VLOOKUP($A22,'R05講座一覧（全講座）'!$B$5:$AJ$289,COLUMN(),FALSE)),"",VLOOKUP($A22,'R05講座一覧（全講座）'!$B$5:$AJ$289,COLUMN(),FALSE))&amp;""</f>
        <v>総教Ｃ</v>
      </c>
      <c r="AE22" s="96" t="str">
        <f ca="1">IF(ISERROR(VLOOKUP($A22,'R05講座一覧（全講座）'!$B$5:$AJ$289,COLUMN(),FALSE)),"",VLOOKUP($A22,'R05講座一覧（全講座）'!$B$5:$AJ$289,COLUMN(),FALSE))&amp;""</f>
        <v/>
      </c>
      <c r="AF22" s="200" t="str">
        <f ca="1">IF(ISERROR(VLOOKUP($A22,'R05講座一覧（全講座）'!$B$5:$AJ$289,COLUMN(),FALSE)),"",VLOOKUP($A22,'R05講座一覧（全講座）'!$B$5:$AJ$289,COLUMN(),FALSE))&amp;""</f>
        <v>キャリア開発班</v>
      </c>
      <c r="AG22" s="20" t="str">
        <f ca="1">IF(ISERROR(VLOOKUP($A22,'R05講座一覧（全講座）'!$B$5:$AJ$289,COLUMN(),FALSE)),"",VLOOKUP($A22,'R05講座一覧（全講座）'!$B$5:$AJ$289,COLUMN(),FALSE))&amp;""</f>
        <v/>
      </c>
      <c r="AH22" s="2" t="str">
        <f ca="1">IF(ISERROR(VLOOKUP($A22,'R05講座一覧（全講座）'!$B$5:$AJ$289,COLUMN(),FALSE)),"",VLOOKUP($A22,'R05講座一覧（全講座）'!$B$5:$AJ$289,COLUMN(),FALSE))&amp;""</f>
        <v>【小・中・高・中等・特】不登校への対応研修講座～「その人らしい発達」につなげるきっかけづくり～</v>
      </c>
      <c r="AI22" s="57" t="str">
        <f ca="1">IF(ISERROR(VLOOKUP($A22,'R05講座一覧（全講座）'!$B$5:$AJ$289,COLUMN(),FALSE)),"",VLOOKUP($A22,'R05講座一覧（全講座）'!$B$5:$AJ$289,COLUMN(),FALSE))&amp;""</f>
        <v>https://edu-ctr.pen-kanagawa.ed.jp/05kouzaannnai/index.html?id=2023-300415</v>
      </c>
    </row>
    <row r="23" spans="1:35" ht="47.5" customHeight="1" x14ac:dyDescent="0.55000000000000004">
      <c r="A23" s="2">
        <v>19</v>
      </c>
      <c r="B23" s="25" t="str">
        <f ca="1">IF(ISERROR(VLOOKUP($A23,'R05講座一覧（全講座）'!$B$5:$AJ$289,COLUMN(),FALSE)),"",VLOOKUP($A23,'R05講座一覧（全講座）'!$B$5:$AJ$289,COLUMN(),FALSE))&amp;""</f>
        <v>○</v>
      </c>
      <c r="C23" s="23" t="str">
        <f ca="1">IF(ISERROR(VLOOKUP($A23,'R05講座一覧（全講座）'!$B$5:$AJ$289,COLUMN(),FALSE)),"",VLOOKUP($A23,'R05講座一覧（全講座）'!$B$5:$AJ$289,COLUMN(),FALSE))&amp;""</f>
        <v>○</v>
      </c>
      <c r="D23" s="23" t="str">
        <f ca="1">IF(ISERROR(VLOOKUP($A23,'R05講座一覧（全講座）'!$B$5:$AJ$289,COLUMN(),FALSE)),"",VLOOKUP($A23,'R05講座一覧（全講座）'!$B$5:$AJ$289,COLUMN(),FALSE))&amp;""</f>
        <v>○</v>
      </c>
      <c r="E23" s="23" t="str">
        <f ca="1">IF(ISERROR(VLOOKUP($A23,'R05講座一覧（全講座）'!$B$5:$AJ$289,COLUMN(),FALSE)),"",VLOOKUP($A23,'R05講座一覧（全講座）'!$B$5:$AJ$289,COLUMN(),FALSE))&amp;""</f>
        <v>○</v>
      </c>
      <c r="F23" s="24" t="str">
        <f ca="1">IF(ISERROR(VLOOKUP($A23,'R05講座一覧（全講座）'!$B$5:$AJ$289,COLUMN(),FALSE)),"",VLOOKUP($A23,'R05講座一覧（全講座）'!$B$5:$AJ$289,COLUMN(),FALSE))&amp;""</f>
        <v>○</v>
      </c>
      <c r="G23" s="25" t="str">
        <f ca="1">IF(ISERROR(VLOOKUP($A23,'R05講座一覧（全講座）'!$B$5:$AJ$289,COLUMN(),FALSE)),"",VLOOKUP($A23,'R05講座一覧（全講座）'!$B$5:$AJ$289,COLUMN(),FALSE))&amp;""</f>
        <v>○</v>
      </c>
      <c r="H23" s="23" t="str">
        <f ca="1">IF(ISERROR(VLOOKUP($A23,'R05講座一覧（全講座）'!$B$5:$AJ$289,COLUMN(),FALSE)),"",VLOOKUP($A23,'R05講座一覧（全講座）'!$B$5:$AJ$289,COLUMN(),FALSE))&amp;""</f>
        <v>○</v>
      </c>
      <c r="I23" s="23" t="str">
        <f ca="1">IF(ISERROR(VLOOKUP($A23,'R05講座一覧（全講座）'!$B$5:$AJ$289,COLUMN(),FALSE)),"",VLOOKUP($A23,'R05講座一覧（全講座）'!$B$5:$AJ$289,COLUMN(),FALSE))&amp;""</f>
        <v>○</v>
      </c>
      <c r="J23" s="24" t="str">
        <f ca="1">IF(ISERROR(VLOOKUP($A23,'R05講座一覧（全講座）'!$B$5:$AJ$289,COLUMN(),FALSE)),"",VLOOKUP($A23,'R05講座一覧（全講座）'!$B$5:$AJ$289,COLUMN(),FALSE))&amp;""</f>
        <v>○</v>
      </c>
      <c r="K23" s="24" t="str">
        <f ca="1">IF(ISERROR(VLOOKUP($A23,'R05講座一覧（全講座）'!$B$5:$AJ$289,COLUMN(),FALSE)),"",VLOOKUP($A23,'R05講座一覧（全講座）'!$B$5:$AJ$289,COLUMN(),FALSE))&amp;""</f>
        <v>○</v>
      </c>
      <c r="L23" s="26" t="str">
        <f ca="1">IF(ISERROR(VLOOKUP($A23,'R05講座一覧（全講座）'!$B$5:$AJ$289,COLUMN(),FALSE)),"",VLOOKUP($A23,'R05講座一覧（全講座）'!$B$5:$AJ$289,COLUMN(),FALSE))&amp;""</f>
        <v>○</v>
      </c>
      <c r="M23" s="27" t="str">
        <f ca="1">IF(ISERROR(VLOOKUP($A23,'R05講座一覧（全講座）'!$B$5:$AJ$289,COLUMN(),FALSE)),"",VLOOKUP($A23,'R05講座一覧（全講座）'!$B$5:$AJ$289,COLUMN(),FALSE))&amp;""</f>
        <v/>
      </c>
      <c r="N23" s="28" t="str">
        <f ca="1">IF(ISERROR(VLOOKUP($A23,'R05講座一覧（全講座）'!$B$5:$AJ$289,COLUMN(),FALSE)),"",VLOOKUP($A23,'R05講座一覧（全講座）'!$B$5:$AJ$289,COLUMN(),FALSE))&amp;""</f>
        <v>○</v>
      </c>
      <c r="O23" s="29" t="str">
        <f ca="1">IF(ISERROR(VLOOKUP($A23,'R05講座一覧（全講座）'!$B$5:$AJ$289,COLUMN(),FALSE)),"",VLOOKUP($A23,'R05講座一覧（全講座）'!$B$5:$AJ$289,COLUMN(),FALSE))&amp;""</f>
        <v/>
      </c>
      <c r="P23" s="30" t="str">
        <f ca="1">IF(ISERROR(VLOOKUP($A23,'R05講座一覧（全講座）'!$B$5:$AJ$289,COLUMN(),FALSE)),"",VLOOKUP($A23,'R05講座一覧（全講座）'!$B$5:$AJ$289,COLUMN(),FALSE))&amp;""</f>
        <v>2023-300410</v>
      </c>
      <c r="Q23" s="28" t="str">
        <f ca="1">IF(ISERROR(VLOOKUP($A23,'R05講座一覧（全講座）'!$B$5:$AJ$289,COLUMN(),FALSE)),"",VLOOKUP($A23,'R05講座一覧（全講座）'!$B$5:$AJ$289,COLUMN(),FALSE))&amp;""</f>
        <v>413</v>
      </c>
      <c r="R23" s="104" t="str">
        <f t="shared" ca="1" si="0"/>
        <v>【中・高・中等・特】学校体育武道実技認定研修講座（３日間）―剣道―</v>
      </c>
      <c r="S23" s="25" t="str">
        <f ca="1">IF(ISERROR(VLOOKUP($A23,'R05講座一覧（全講座）'!$B$5:$AJ$289,COLUMN(),FALSE)),"",VLOOKUP($A23,'R05講座一覧（全講座）'!$B$5:$AJ$289,COLUMN(),FALSE))&amp;""</f>
        <v>×</v>
      </c>
      <c r="T23" s="23" t="str">
        <f ca="1">IF(ISERROR(VLOOKUP($A23,'R05講座一覧（全講座）'!$B$5:$AJ$289,COLUMN(),FALSE)),"",VLOOKUP($A23,'R05講座一覧（全講座）'!$B$5:$AJ$289,COLUMN(),FALSE))&amp;""</f>
        <v>×</v>
      </c>
      <c r="U23" s="23" t="str">
        <f ca="1">IF(ISERROR(VLOOKUP($A23,'R05講座一覧（全講座）'!$B$5:$AJ$289,COLUMN(),FALSE)),"",VLOOKUP($A23,'R05講座一覧（全講座）'!$B$5:$AJ$289,COLUMN(),FALSE))&amp;""</f>
        <v>○</v>
      </c>
      <c r="V23" s="23" t="str">
        <f ca="1">IF(ISERROR(VLOOKUP($A23,'R05講座一覧（全講座）'!$B$5:$AJ$289,COLUMN(),FALSE)),"",VLOOKUP($A23,'R05講座一覧（全講座）'!$B$5:$AJ$289,COLUMN(),FALSE))&amp;""</f>
        <v>○</v>
      </c>
      <c r="W23" s="23" t="str">
        <f ca="1">IF(ISERROR(VLOOKUP($A23,'R05講座一覧（全講座）'!$B$5:$AJ$289,COLUMN(),FALSE)),"",VLOOKUP($A23,'R05講座一覧（全講座）'!$B$5:$AJ$289,COLUMN(),FALSE))&amp;""</f>
        <v>○</v>
      </c>
      <c r="X23" s="23" t="str">
        <f ca="1">IF(ISERROR(VLOOKUP($A23,'R05講座一覧（全講座）'!$B$5:$AJ$289,COLUMN(),FALSE)),"",VLOOKUP($A23,'R05講座一覧（全講座）'!$B$5:$AJ$289,COLUMN(),FALSE))&amp;""</f>
        <v>○</v>
      </c>
      <c r="Y23" s="205" t="str">
        <f ca="1">IF(ISERROR(VLOOKUP($A23,'R05講座一覧（全講座）'!$B$5:$AJ$289,COLUMN(),FALSE)),"",VLOOKUP($A23,'R05講座一覧（全講座）'!$B$5:$AJ$289,COLUMN(),FALSE))&amp;""</f>
        <v>保健体育</v>
      </c>
      <c r="Z23" s="30" t="str">
        <f ca="1">IF(ISERROR(VLOOKUP($A23,'R05講座一覧（全講座）'!$B$5:$AJ$289,COLUMN(),FALSE)),"",VLOOKUP($A23,'R05講座一覧（全講座）'!$B$5:$AJ$289,COLUMN(),FALSE))&amp;""</f>
        <v>30</v>
      </c>
      <c r="AA23" s="47" t="str">
        <f ca="1">IF(ISERROR(VLOOKUP($A23,'R05講座一覧（全講座）'!$B$5:$AJ$289,COLUMN(),FALSE)),"",VLOOKUP($A23,'R05講座一覧（全講座）'!$B$5:$AJ$289,COLUMN(),FALSE))&amp;""</f>
        <v>20</v>
      </c>
      <c r="AB23" s="112" t="str">
        <f ca="1">IF(ISERROR(VLOOKUP($A23,'R05講座一覧（全講座）'!$B$5:$AJ$289,COLUMN(),FALSE)),"",TEXT(VLOOKUP($A23,'R05講座一覧（全講座）'!$B$5:$AJ$289,COLUMN(),FALSE),"m/d"))&amp;""</f>
        <v>①7/25
②8/10
③8/17</v>
      </c>
      <c r="AC23" s="115" t="str">
        <f ca="1">IF(ISERROR(VLOOKUP($A23,'R05講座一覧（全講座）'!$B$5:$AJ$289,COLUMN(),FALSE)),"",VLOOKUP($A23,'R05講座一覧（全講座）'!$B$5:$AJ$289,COLUMN(),FALSE))&amp;""</f>
        <v>３日</v>
      </c>
      <c r="AD23" s="28" t="str">
        <f ca="1">IF(ISERROR(VLOOKUP($A23,'R05講座一覧（全講座）'!$B$5:$AJ$289,COLUMN(),FALSE)),"",VLOOKUP($A23,'R05講座一覧（全講座）'!$B$5:$AJ$289,COLUMN(),FALSE))&amp;""</f>
        <v>他</v>
      </c>
      <c r="AE23" s="97" t="str">
        <f ca="1">IF(ISERROR(VLOOKUP($A23,'R05講座一覧（全講座）'!$B$5:$AJ$289,COLUMN(),FALSE)),"",VLOOKUP($A23,'R05講座一覧（全講座）'!$B$5:$AJ$289,COLUMN(),FALSE))&amp;""</f>
        <v>特支は教科限定なし
全日程受講すること</v>
      </c>
      <c r="AF23" s="183" t="str">
        <f ca="1">IF(ISERROR(VLOOKUP($A23,'R05講座一覧（全講座）'!$B$5:$AJ$289,COLUMN(),FALSE)),"",VLOOKUP($A23,'R05講座一覧（全講座）'!$B$5:$AJ$289,COLUMN(),FALSE))&amp;""</f>
        <v>研修指導班</v>
      </c>
      <c r="AG23" s="34" t="str">
        <f ca="1">IF(ISERROR(VLOOKUP($A23,'R05講座一覧（全講座）'!$B$5:$AJ$289,COLUMN(),FALSE)),"",VLOOKUP($A23,'R05講座一覧（全講座）'!$B$5:$AJ$289,COLUMN(),FALSE))&amp;""</f>
        <v/>
      </c>
      <c r="AH23" s="2" t="str">
        <f ca="1">IF(ISERROR(VLOOKUP($A23,'R05講座一覧（全講座）'!$B$5:$AJ$289,COLUMN(),FALSE)),"",VLOOKUP($A23,'R05講座一覧（全講座）'!$B$5:$AJ$289,COLUMN(),FALSE))&amp;""</f>
        <v>【中・高・中等・特】学校体育武道実技認定研修講座（３日間）―剣道―</v>
      </c>
      <c r="AI23" s="57" t="str">
        <f ca="1">IF(ISERROR(VLOOKUP($A23,'R05講座一覧（全講座）'!$B$5:$AJ$289,COLUMN(),FALSE)),"",VLOOKUP($A23,'R05講座一覧（全講座）'!$B$5:$AJ$289,COLUMN(),FALSE))&amp;""</f>
        <v>https://edu-ctr.pen-kanagawa.ed.jp/05kouzaannnai/index.html?id=2023-300410</v>
      </c>
    </row>
    <row r="24" spans="1:35" ht="47.5" customHeight="1" x14ac:dyDescent="0.55000000000000004">
      <c r="A24" s="2">
        <v>20</v>
      </c>
      <c r="B24" s="45" t="str">
        <f ca="1">IF(ISERROR(VLOOKUP($A24,'R05講座一覧（全講座）'!$B$5:$AJ$289,COLUMN(),FALSE)),"",VLOOKUP($A24,'R05講座一覧（全講座）'!$B$5:$AJ$289,COLUMN(),FALSE))&amp;""</f>
        <v>○</v>
      </c>
      <c r="C24" s="43" t="str">
        <f ca="1">IF(ISERROR(VLOOKUP($A24,'R05講座一覧（全講座）'!$B$5:$AJ$289,COLUMN(),FALSE)),"",VLOOKUP($A24,'R05講座一覧（全講座）'!$B$5:$AJ$289,COLUMN(),FALSE))&amp;""</f>
        <v>○</v>
      </c>
      <c r="D24" s="43" t="str">
        <f ca="1">IF(ISERROR(VLOOKUP($A24,'R05講座一覧（全講座）'!$B$5:$AJ$289,COLUMN(),FALSE)),"",VLOOKUP($A24,'R05講座一覧（全講座）'!$B$5:$AJ$289,COLUMN(),FALSE))&amp;""</f>
        <v>○</v>
      </c>
      <c r="E24" s="43" t="str">
        <f ca="1">IF(ISERROR(VLOOKUP($A24,'R05講座一覧（全講座）'!$B$5:$AJ$289,COLUMN(),FALSE)),"",VLOOKUP($A24,'R05講座一覧（全講座）'!$B$5:$AJ$289,COLUMN(),FALSE))&amp;""</f>
        <v>○</v>
      </c>
      <c r="F24" s="44" t="str">
        <f ca="1">IF(ISERROR(VLOOKUP($A24,'R05講座一覧（全講座）'!$B$5:$AJ$289,COLUMN(),FALSE)),"",VLOOKUP($A24,'R05講座一覧（全講座）'!$B$5:$AJ$289,COLUMN(),FALSE))&amp;""</f>
        <v>○</v>
      </c>
      <c r="G24" s="45" t="str">
        <f ca="1">IF(ISERROR(VLOOKUP($A24,'R05講座一覧（全講座）'!$B$5:$AJ$289,COLUMN(),FALSE)),"",VLOOKUP($A24,'R05講座一覧（全講座）'!$B$5:$AJ$289,COLUMN(),FALSE))&amp;""</f>
        <v>○</v>
      </c>
      <c r="H24" s="43" t="str">
        <f ca="1">IF(ISERROR(VLOOKUP($A24,'R05講座一覧（全講座）'!$B$5:$AJ$289,COLUMN(),FALSE)),"",VLOOKUP($A24,'R05講座一覧（全講座）'!$B$5:$AJ$289,COLUMN(),FALSE))&amp;""</f>
        <v>○</v>
      </c>
      <c r="I24" s="43" t="str">
        <f ca="1">IF(ISERROR(VLOOKUP($A24,'R05講座一覧（全講座）'!$B$5:$AJ$289,COLUMN(),FALSE)),"",VLOOKUP($A24,'R05講座一覧（全講座）'!$B$5:$AJ$289,COLUMN(),FALSE))&amp;""</f>
        <v>○</v>
      </c>
      <c r="J24" s="44" t="str">
        <f ca="1">IF(ISERROR(VLOOKUP($A24,'R05講座一覧（全講座）'!$B$5:$AJ$289,COLUMN(),FALSE)),"",VLOOKUP($A24,'R05講座一覧（全講座）'!$B$5:$AJ$289,COLUMN(),FALSE))&amp;""</f>
        <v>○</v>
      </c>
      <c r="K24" s="44" t="str">
        <f ca="1">IF(ISERROR(VLOOKUP($A24,'R05講座一覧（全講座）'!$B$5:$AJ$289,COLUMN(),FALSE)),"",VLOOKUP($A24,'R05講座一覧（全講座）'!$B$5:$AJ$289,COLUMN(),FALSE))&amp;""</f>
        <v>○</v>
      </c>
      <c r="L24" s="41" t="str">
        <f ca="1">IF(ISERROR(VLOOKUP($A24,'R05講座一覧（全講座）'!$B$5:$AJ$289,COLUMN(),FALSE)),"",VLOOKUP($A24,'R05講座一覧（全講座）'!$B$5:$AJ$289,COLUMN(),FALSE))&amp;""</f>
        <v>○</v>
      </c>
      <c r="M24" s="50" t="str">
        <f ca="1">IF(ISERROR(VLOOKUP($A24,'R05講座一覧（全講座）'!$B$5:$AJ$289,COLUMN(),FALSE)),"",VLOOKUP($A24,'R05講座一覧（全講座）'!$B$5:$AJ$289,COLUMN(),FALSE))&amp;""</f>
        <v/>
      </c>
      <c r="N24" s="43" t="str">
        <f ca="1">IF(ISERROR(VLOOKUP($A24,'R05講座一覧（全講座）'!$B$5:$AJ$289,COLUMN(),FALSE)),"",VLOOKUP($A24,'R05講座一覧（全講座）'!$B$5:$AJ$289,COLUMN(),FALSE))&amp;""</f>
        <v>○</v>
      </c>
      <c r="O24" s="44" t="str">
        <f ca="1">IF(ISERROR(VLOOKUP($A24,'R05講座一覧（全講座）'!$B$5:$AJ$289,COLUMN(),FALSE)),"",VLOOKUP($A24,'R05講座一覧（全講座）'!$B$5:$AJ$289,COLUMN(),FALSE))&amp;""</f>
        <v/>
      </c>
      <c r="P24" s="45" t="str">
        <f ca="1">IF(ISERROR(VLOOKUP($A24,'R05講座一覧（全講座）'!$B$5:$AJ$289,COLUMN(),FALSE)),"",VLOOKUP($A24,'R05講座一覧（全講座）'!$B$5:$AJ$289,COLUMN(),FALSE))&amp;""</f>
        <v>2023-300506</v>
      </c>
      <c r="Q24" s="43" t="str">
        <f ca="1">IF(ISERROR(VLOOKUP($A24,'R05講座一覧（全講座）'!$B$5:$AJ$289,COLUMN(),FALSE)),"",VLOOKUP($A24,'R05講座一覧（全講座）'!$B$5:$AJ$289,COLUMN(),FALSE))&amp;""</f>
        <v>414</v>
      </c>
      <c r="R24" s="104" t="str">
        <f t="shared" ca="1" si="0"/>
        <v>【幼・小・中・高・中等・特】インクルーシブ教育推進基礎研修講座１</v>
      </c>
      <c r="S24" s="38" t="str">
        <f ca="1">IF(ISERROR(VLOOKUP($A24,'R05講座一覧（全講座）'!$B$5:$AJ$289,COLUMN(),FALSE)),"",VLOOKUP($A24,'R05講座一覧（全講座）'!$B$5:$AJ$289,COLUMN(),FALSE))&amp;""</f>
        <v>○</v>
      </c>
      <c r="T24" s="39" t="str">
        <f ca="1">IF(ISERROR(VLOOKUP($A24,'R05講座一覧（全講座）'!$B$5:$AJ$289,COLUMN(),FALSE)),"",VLOOKUP($A24,'R05講座一覧（全講座）'!$B$5:$AJ$289,COLUMN(),FALSE))&amp;""</f>
        <v>○</v>
      </c>
      <c r="U24" s="39" t="str">
        <f ca="1">IF(ISERROR(VLOOKUP($A24,'R05講座一覧（全講座）'!$B$5:$AJ$289,COLUMN(),FALSE)),"",VLOOKUP($A24,'R05講座一覧（全講座）'!$B$5:$AJ$289,COLUMN(),FALSE))&amp;""</f>
        <v>○</v>
      </c>
      <c r="V24" s="39" t="str">
        <f ca="1">IF(ISERROR(VLOOKUP($A24,'R05講座一覧（全講座）'!$B$5:$AJ$289,COLUMN(),FALSE)),"",VLOOKUP($A24,'R05講座一覧（全講座）'!$B$5:$AJ$289,COLUMN(),FALSE))&amp;""</f>
        <v>○</v>
      </c>
      <c r="W24" s="39" t="str">
        <f ca="1">IF(ISERROR(VLOOKUP($A24,'R05講座一覧（全講座）'!$B$5:$AJ$289,COLUMN(),FALSE)),"",VLOOKUP($A24,'R05講座一覧（全講座）'!$B$5:$AJ$289,COLUMN(),FALSE))&amp;""</f>
        <v>○</v>
      </c>
      <c r="X24" s="39" t="str">
        <f ca="1">IF(ISERROR(VLOOKUP($A24,'R05講座一覧（全講座）'!$B$5:$AJ$289,COLUMN(),FALSE)),"",VLOOKUP($A24,'R05講座一覧（全講座）'!$B$5:$AJ$289,COLUMN(),FALSE))&amp;""</f>
        <v>○</v>
      </c>
      <c r="Y24" s="200" t="str">
        <f ca="1">IF(ISERROR(VLOOKUP($A24,'R05講座一覧（全講座）'!$B$5:$AJ$289,COLUMN(),FALSE)),"",VLOOKUP($A24,'R05講座一覧（全講座）'!$B$5:$AJ$289,COLUMN(),FALSE))&amp;""</f>
        <v/>
      </c>
      <c r="Z24" s="45" t="str">
        <f ca="1">IF(ISERROR(VLOOKUP($A24,'R05講座一覧（全講座）'!$B$5:$AJ$289,COLUMN(),FALSE)),"",VLOOKUP($A24,'R05講座一覧（全講座）'!$B$5:$AJ$289,COLUMN(),FALSE))&amp;""</f>
        <v>40</v>
      </c>
      <c r="AA24" s="50" t="str">
        <f ca="1">IF(ISERROR(VLOOKUP($A24,'R05講座一覧（全講座）'!$B$5:$AJ$289,COLUMN(),FALSE)),"",VLOOKUP($A24,'R05講座一覧（全講座）'!$B$5:$AJ$289,COLUMN(),FALSE))&amp;""</f>
        <v>30</v>
      </c>
      <c r="AB24" s="106" t="str">
        <f ca="1">IF(ISERROR(VLOOKUP($A24,'R05講座一覧（全講座）'!$B$5:$AJ$289,COLUMN(),FALSE)),"",TEXT(VLOOKUP($A24,'R05講座一覧（全講座）'!$B$5:$AJ$289,COLUMN(),FALSE),"m/d"))&amp;""</f>
        <v>7/26</v>
      </c>
      <c r="AC24" s="192" t="str">
        <f ca="1">IF(ISERROR(VLOOKUP($A24,'R05講座一覧（全講座）'!$B$5:$AJ$289,COLUMN(),FALSE)),"",VLOOKUP($A24,'R05講座一覧（全講座）'!$B$5:$AJ$289,COLUMN(),FALSE))&amp;""</f>
        <v>AM</v>
      </c>
      <c r="AD24" s="43" t="str">
        <f ca="1">IF(ISERROR(VLOOKUP($A24,'R05講座一覧（全講座）'!$B$5:$AJ$289,COLUMN(),FALSE)),"",VLOOKUP($A24,'R05講座一覧（全講座）'!$B$5:$AJ$289,COLUMN(),FALSE))&amp;""</f>
        <v>総教Ｃ</v>
      </c>
      <c r="AE24" s="96" t="str">
        <f ca="1">IF(ISERROR(VLOOKUP($A24,'R05講座一覧（全講座）'!$B$5:$AJ$289,COLUMN(),FALSE)),"",VLOOKUP($A24,'R05講座一覧（全講座）'!$B$5:$AJ$289,COLUMN(),FALSE))&amp;""</f>
        <v/>
      </c>
      <c r="AF24" s="200" t="str">
        <f ca="1">IF(ISERROR(VLOOKUP($A24,'R05講座一覧（全講座）'!$B$5:$AJ$289,COLUMN(),FALSE)),"",VLOOKUP($A24,'R05講座一覧（全講座）'!$B$5:$AJ$289,COLUMN(),FALSE))&amp;""</f>
        <v>キャリア開発班</v>
      </c>
      <c r="AG24" s="34" t="str">
        <f ca="1">IF(ISERROR(VLOOKUP($A24,'R05講座一覧（全講座）'!$B$5:$AJ$289,COLUMN(),FALSE)),"",VLOOKUP($A24,'R05講座一覧（全講座）'!$B$5:$AJ$289,COLUMN(),FALSE))&amp;""</f>
        <v/>
      </c>
      <c r="AH24" s="2" t="str">
        <f ca="1">IF(ISERROR(VLOOKUP($A24,'R05講座一覧（全講座）'!$B$5:$AJ$289,COLUMN(),FALSE)),"",VLOOKUP($A24,'R05講座一覧（全講座）'!$B$5:$AJ$289,COLUMN(),FALSE))&amp;""</f>
        <v>【幼・小・中・高・中等・特】インクルーシブ教育推進基礎研修講座１</v>
      </c>
      <c r="AI24" s="57" t="str">
        <f ca="1">IF(ISERROR(VLOOKUP($A24,'R05講座一覧（全講座）'!$B$5:$AJ$289,COLUMN(),FALSE)),"",VLOOKUP($A24,'R05講座一覧（全講座）'!$B$5:$AJ$289,COLUMN(),FALSE))&amp;""</f>
        <v>https://edu-ctr.pen-kanagawa.ed.jp/05kouzaannnai/index.html?id=2023-300506</v>
      </c>
    </row>
    <row r="25" spans="1:35" ht="47.5" customHeight="1" x14ac:dyDescent="0.55000000000000004">
      <c r="A25" s="2">
        <v>21</v>
      </c>
      <c r="B25" s="25" t="str">
        <f ca="1">IF(ISERROR(VLOOKUP($A25,'R05講座一覧（全講座）'!$B$5:$AJ$289,COLUMN(),FALSE)),"",VLOOKUP($A25,'R05講座一覧（全講座）'!$B$5:$AJ$289,COLUMN(),FALSE))&amp;""</f>
        <v>○</v>
      </c>
      <c r="C25" s="23" t="str">
        <f ca="1">IF(ISERROR(VLOOKUP($A25,'R05講座一覧（全講座）'!$B$5:$AJ$289,COLUMN(),FALSE)),"",VLOOKUP($A25,'R05講座一覧（全講座）'!$B$5:$AJ$289,COLUMN(),FALSE))&amp;""</f>
        <v>○</v>
      </c>
      <c r="D25" s="23" t="str">
        <f ca="1">IF(ISERROR(VLOOKUP($A25,'R05講座一覧（全講座）'!$B$5:$AJ$289,COLUMN(),FALSE)),"",VLOOKUP($A25,'R05講座一覧（全講座）'!$B$5:$AJ$289,COLUMN(),FALSE))&amp;""</f>
        <v>○</v>
      </c>
      <c r="E25" s="23" t="str">
        <f ca="1">IF(ISERROR(VLOOKUP($A25,'R05講座一覧（全講座）'!$B$5:$AJ$289,COLUMN(),FALSE)),"",VLOOKUP($A25,'R05講座一覧（全講座）'!$B$5:$AJ$289,COLUMN(),FALSE))&amp;""</f>
        <v>○</v>
      </c>
      <c r="F25" s="24" t="str">
        <f ca="1">IF(ISERROR(VLOOKUP($A25,'R05講座一覧（全講座）'!$B$5:$AJ$289,COLUMN(),FALSE)),"",VLOOKUP($A25,'R05講座一覧（全講座）'!$B$5:$AJ$289,COLUMN(),FALSE))&amp;""</f>
        <v>○</v>
      </c>
      <c r="G25" s="25" t="str">
        <f ca="1">IF(ISERROR(VLOOKUP($A25,'R05講座一覧（全講座）'!$B$5:$AJ$289,COLUMN(),FALSE)),"",VLOOKUP($A25,'R05講座一覧（全講座）'!$B$5:$AJ$289,COLUMN(),FALSE))&amp;""</f>
        <v>○</v>
      </c>
      <c r="H25" s="23" t="str">
        <f ca="1">IF(ISERROR(VLOOKUP($A25,'R05講座一覧（全講座）'!$B$5:$AJ$289,COLUMN(),FALSE)),"",VLOOKUP($A25,'R05講座一覧（全講座）'!$B$5:$AJ$289,COLUMN(),FALSE))&amp;""</f>
        <v>○</v>
      </c>
      <c r="I25" s="23" t="str">
        <f ca="1">IF(ISERROR(VLOOKUP($A25,'R05講座一覧（全講座）'!$B$5:$AJ$289,COLUMN(),FALSE)),"",VLOOKUP($A25,'R05講座一覧（全講座）'!$B$5:$AJ$289,COLUMN(),FALSE))&amp;""</f>
        <v>○</v>
      </c>
      <c r="J25" s="24" t="str">
        <f ca="1">IF(ISERROR(VLOOKUP($A25,'R05講座一覧（全講座）'!$B$5:$AJ$289,COLUMN(),FALSE)),"",VLOOKUP($A25,'R05講座一覧（全講座）'!$B$5:$AJ$289,COLUMN(),FALSE))&amp;""</f>
        <v>○</v>
      </c>
      <c r="K25" s="24" t="str">
        <f ca="1">IF(ISERROR(VLOOKUP($A25,'R05講座一覧（全講座）'!$B$5:$AJ$289,COLUMN(),FALSE)),"",VLOOKUP($A25,'R05講座一覧（全講座）'!$B$5:$AJ$289,COLUMN(),FALSE))&amp;""</f>
        <v>○</v>
      </c>
      <c r="L25" s="26" t="str">
        <f ca="1">IF(ISERROR(VLOOKUP($A25,'R05講座一覧（全講座）'!$B$5:$AJ$289,COLUMN(),FALSE)),"",VLOOKUP($A25,'R05講座一覧（全講座）'!$B$5:$AJ$289,COLUMN(),FALSE))&amp;""</f>
        <v>○</v>
      </c>
      <c r="M25" s="27" t="str">
        <f ca="1">IF(ISERROR(VLOOKUP($A25,'R05講座一覧（全講座）'!$B$5:$AJ$289,COLUMN(),FALSE)),"",VLOOKUP($A25,'R05講座一覧（全講座）'!$B$5:$AJ$289,COLUMN(),FALSE))&amp;""</f>
        <v/>
      </c>
      <c r="N25" s="23" t="str">
        <f ca="1">IF(ISERROR(VLOOKUP($A25,'R05講座一覧（全講座）'!$B$5:$AJ$289,COLUMN(),FALSE)),"",VLOOKUP($A25,'R05講座一覧（全講座）'!$B$5:$AJ$289,COLUMN(),FALSE))&amp;""</f>
        <v>○</v>
      </c>
      <c r="O25" s="24" t="str">
        <f ca="1">IF(ISERROR(VLOOKUP($A25,'R05講座一覧（全講座）'!$B$5:$AJ$289,COLUMN(),FALSE)),"",VLOOKUP($A25,'R05講座一覧（全講座）'!$B$5:$AJ$289,COLUMN(),FALSE))&amp;""</f>
        <v/>
      </c>
      <c r="P25" s="30" t="str">
        <f ca="1">IF(ISERROR(VLOOKUP($A25,'R05講座一覧（全講座）'!$B$5:$AJ$289,COLUMN(),FALSE)),"",VLOOKUP($A25,'R05講座一覧（全講座）'!$B$5:$AJ$289,COLUMN(),FALSE))&amp;""</f>
        <v>2023-300601</v>
      </c>
      <c r="Q25" s="43" t="str">
        <f ca="1">IF(ISERROR(VLOOKUP($A25,'R05講座一覧（全講座）'!$B$5:$AJ$289,COLUMN(),FALSE)),"",VLOOKUP($A25,'R05講座一覧（全講座）'!$B$5:$AJ$289,COLUMN(),FALSE))&amp;""</f>
        <v>415</v>
      </c>
      <c r="R25" s="104" t="str">
        <f t="shared" ca="1" si="0"/>
        <v>【小・中・高・中等・特】スタッフ・マネジメント力向上研修講座</v>
      </c>
      <c r="S25" s="25" t="str">
        <f ca="1">IF(ISERROR(VLOOKUP($A25,'R05講座一覧（全講座）'!$B$5:$AJ$289,COLUMN(),FALSE)),"",VLOOKUP($A25,'R05講座一覧（全講座）'!$B$5:$AJ$289,COLUMN(),FALSE))&amp;""</f>
        <v>×</v>
      </c>
      <c r="T25" s="23" t="str">
        <f ca="1">IF(ISERROR(VLOOKUP($A25,'R05講座一覧（全講座）'!$B$5:$AJ$289,COLUMN(),FALSE)),"",VLOOKUP($A25,'R05講座一覧（全講座）'!$B$5:$AJ$289,COLUMN(),FALSE))&amp;""</f>
        <v>○</v>
      </c>
      <c r="U25" s="23" t="str">
        <f ca="1">IF(ISERROR(VLOOKUP($A25,'R05講座一覧（全講座）'!$B$5:$AJ$289,COLUMN(),FALSE)),"",VLOOKUP($A25,'R05講座一覧（全講座）'!$B$5:$AJ$289,COLUMN(),FALSE))&amp;""</f>
        <v>○</v>
      </c>
      <c r="V25" s="23" t="str">
        <f ca="1">IF(ISERROR(VLOOKUP($A25,'R05講座一覧（全講座）'!$B$5:$AJ$289,COLUMN(),FALSE)),"",VLOOKUP($A25,'R05講座一覧（全講座）'!$B$5:$AJ$289,COLUMN(),FALSE))&amp;""</f>
        <v>○</v>
      </c>
      <c r="W25" s="23" t="str">
        <f ca="1">IF(ISERROR(VLOOKUP($A25,'R05講座一覧（全講座）'!$B$5:$AJ$289,COLUMN(),FALSE)),"",VLOOKUP($A25,'R05講座一覧（全講座）'!$B$5:$AJ$289,COLUMN(),FALSE))&amp;""</f>
        <v>○</v>
      </c>
      <c r="X25" s="23" t="str">
        <f ca="1">IF(ISERROR(VLOOKUP($A25,'R05講座一覧（全講座）'!$B$5:$AJ$289,COLUMN(),FALSE)),"",VLOOKUP($A25,'R05講座一覧（全講座）'!$B$5:$AJ$289,COLUMN(),FALSE))&amp;""</f>
        <v>○</v>
      </c>
      <c r="Y25" s="183" t="str">
        <f ca="1">IF(ISERROR(VLOOKUP($A25,'R05講座一覧（全講座）'!$B$5:$AJ$289,COLUMN(),FALSE)),"",VLOOKUP($A25,'R05講座一覧（全講座）'!$B$5:$AJ$289,COLUMN(),FALSE))&amp;""</f>
        <v/>
      </c>
      <c r="Z25" s="30" t="str">
        <f ca="1">IF(ISERROR(VLOOKUP($A25,'R05講座一覧（全講座）'!$B$5:$AJ$289,COLUMN(),FALSE)),"",VLOOKUP($A25,'R05講座一覧（全講座）'!$B$5:$AJ$289,COLUMN(),FALSE))&amp;""</f>
        <v>40</v>
      </c>
      <c r="AA25" s="47" t="str">
        <f ca="1">IF(ISERROR(VLOOKUP($A25,'R05講座一覧（全講座）'!$B$5:$AJ$289,COLUMN(),FALSE)),"",VLOOKUP($A25,'R05講座一覧（全講座）'!$B$5:$AJ$289,COLUMN(),FALSE))&amp;""</f>
        <v>25</v>
      </c>
      <c r="AB25" s="112" t="str">
        <f ca="1">IF(ISERROR(VLOOKUP($A25,'R05講座一覧（全講座）'!$B$5:$AJ$289,COLUMN(),FALSE)),"",TEXT(VLOOKUP($A25,'R05講座一覧（全講座）'!$B$5:$AJ$289,COLUMN(),FALSE),"m/d"))&amp;""</f>
        <v>7/26</v>
      </c>
      <c r="AC25" s="115" t="str">
        <f ca="1">IF(ISERROR(VLOOKUP($A25,'R05講座一覧（全講座）'!$B$5:$AJ$289,COLUMN(),FALSE)),"",VLOOKUP($A25,'R05講座一覧（全講座）'!$B$5:$AJ$289,COLUMN(),FALSE))&amp;""</f>
        <v>PM</v>
      </c>
      <c r="AD25" s="28" t="str">
        <f ca="1">IF(ISERROR(VLOOKUP($A25,'R05講座一覧（全講座）'!$B$5:$AJ$289,COLUMN(),FALSE)),"",VLOOKUP($A25,'R05講座一覧（全講座）'!$B$5:$AJ$289,COLUMN(),FALSE))&amp;""</f>
        <v>総教Ｃ</v>
      </c>
      <c r="AE25" s="97" t="str">
        <f ca="1">IF(ISERROR(VLOOKUP($A25,'R05講座一覧（全講座）'!$B$5:$AJ$289,COLUMN(),FALSE)),"",VLOOKUP($A25,'R05講座一覧（全講座）'!$B$5:$AJ$289,COLUMN(),FALSE))&amp;""</f>
        <v/>
      </c>
      <c r="AF25" s="183" t="str">
        <f ca="1">IF(ISERROR(VLOOKUP($A25,'R05講座一覧（全講座）'!$B$5:$AJ$289,COLUMN(),FALSE)),"",VLOOKUP($A25,'R05講座一覧（全講座）'!$B$5:$AJ$289,COLUMN(),FALSE))&amp;""</f>
        <v>マネジメント研修班</v>
      </c>
      <c r="AG25" s="20" t="str">
        <f ca="1">IF(ISERROR(VLOOKUP($A25,'R05講座一覧（全講座）'!$B$5:$AJ$289,COLUMN(),FALSE)),"",VLOOKUP($A25,'R05講座一覧（全講座）'!$B$5:$AJ$289,COLUMN(),FALSE))&amp;""</f>
        <v/>
      </c>
      <c r="AH25" s="2" t="str">
        <f ca="1">IF(ISERROR(VLOOKUP($A25,'R05講座一覧（全講座）'!$B$5:$AJ$289,COLUMN(),FALSE)),"",VLOOKUP($A25,'R05講座一覧（全講座）'!$B$5:$AJ$289,COLUMN(),FALSE))&amp;""</f>
        <v>【小・中・高・中等・特】スタッフ・マネジメント力向上研修講座</v>
      </c>
      <c r="AI25" s="57" t="str">
        <f ca="1">IF(ISERROR(VLOOKUP($A25,'R05講座一覧（全講座）'!$B$5:$AJ$289,COLUMN(),FALSE)),"",VLOOKUP($A25,'R05講座一覧（全講座）'!$B$5:$AJ$289,COLUMN(),FALSE))&amp;""</f>
        <v>https://edu-ctr.pen-kanagawa.ed.jp/05kouzaannnai/index.html?id=2023-300601</v>
      </c>
    </row>
    <row r="26" spans="1:35" ht="47.5" customHeight="1" x14ac:dyDescent="0.55000000000000004">
      <c r="A26" s="2">
        <v>22</v>
      </c>
      <c r="B26" s="45" t="str">
        <f ca="1">IF(ISERROR(VLOOKUP($A26,'R05講座一覧（全講座）'!$B$5:$AJ$289,COLUMN(),FALSE)),"",VLOOKUP($A26,'R05講座一覧（全講座）'!$B$5:$AJ$289,COLUMN(),FALSE))&amp;""</f>
        <v>○</v>
      </c>
      <c r="C26" s="43" t="str">
        <f ca="1">IF(ISERROR(VLOOKUP($A26,'R05講座一覧（全講座）'!$B$5:$AJ$289,COLUMN(),FALSE)),"",VLOOKUP($A26,'R05講座一覧（全講座）'!$B$5:$AJ$289,COLUMN(),FALSE))&amp;""</f>
        <v>○</v>
      </c>
      <c r="D26" s="43" t="str">
        <f ca="1">IF(ISERROR(VLOOKUP($A26,'R05講座一覧（全講座）'!$B$5:$AJ$289,COLUMN(),FALSE)),"",VLOOKUP($A26,'R05講座一覧（全講座）'!$B$5:$AJ$289,COLUMN(),FALSE))&amp;""</f>
        <v>○</v>
      </c>
      <c r="E26" s="43" t="str">
        <f ca="1">IF(ISERROR(VLOOKUP($A26,'R05講座一覧（全講座）'!$B$5:$AJ$289,COLUMN(),FALSE)),"",VLOOKUP($A26,'R05講座一覧（全講座）'!$B$5:$AJ$289,COLUMN(),FALSE))&amp;""</f>
        <v>○</v>
      </c>
      <c r="F26" s="44" t="str">
        <f ca="1">IF(ISERROR(VLOOKUP($A26,'R05講座一覧（全講座）'!$B$5:$AJ$289,COLUMN(),FALSE)),"",VLOOKUP($A26,'R05講座一覧（全講座）'!$B$5:$AJ$289,COLUMN(),FALSE))&amp;""</f>
        <v>○</v>
      </c>
      <c r="G26" s="45" t="str">
        <f ca="1">IF(ISERROR(VLOOKUP($A26,'R05講座一覧（全講座）'!$B$5:$AJ$289,COLUMN(),FALSE)),"",VLOOKUP($A26,'R05講座一覧（全講座）'!$B$5:$AJ$289,COLUMN(),FALSE))&amp;""</f>
        <v>○</v>
      </c>
      <c r="H26" s="43" t="str">
        <f ca="1">IF(ISERROR(VLOOKUP($A26,'R05講座一覧（全講座）'!$B$5:$AJ$289,COLUMN(),FALSE)),"",VLOOKUP($A26,'R05講座一覧（全講座）'!$B$5:$AJ$289,COLUMN(),FALSE))&amp;""</f>
        <v>○</v>
      </c>
      <c r="I26" s="43" t="str">
        <f ca="1">IF(ISERROR(VLOOKUP($A26,'R05講座一覧（全講座）'!$B$5:$AJ$289,COLUMN(),FALSE)),"",VLOOKUP($A26,'R05講座一覧（全講座）'!$B$5:$AJ$289,COLUMN(),FALSE))&amp;""</f>
        <v>○</v>
      </c>
      <c r="J26" s="44" t="str">
        <f ca="1">IF(ISERROR(VLOOKUP($A26,'R05講座一覧（全講座）'!$B$5:$AJ$289,COLUMN(),FALSE)),"",VLOOKUP($A26,'R05講座一覧（全講座）'!$B$5:$AJ$289,COLUMN(),FALSE))&amp;""</f>
        <v>○</v>
      </c>
      <c r="K26" s="44" t="str">
        <f ca="1">IF(ISERROR(VLOOKUP($A26,'R05講座一覧（全講座）'!$B$5:$AJ$289,COLUMN(),FALSE)),"",VLOOKUP($A26,'R05講座一覧（全講座）'!$B$5:$AJ$289,COLUMN(),FALSE))&amp;""</f>
        <v>○</v>
      </c>
      <c r="L26" s="46" t="str">
        <f ca="1">IF(ISERROR(VLOOKUP($A26,'R05講座一覧（全講座）'!$B$5:$AJ$289,COLUMN(),FALSE)),"",VLOOKUP($A26,'R05講座一覧（全講座）'!$B$5:$AJ$289,COLUMN(),FALSE))&amp;""</f>
        <v>○</v>
      </c>
      <c r="M26" s="50" t="str">
        <f ca="1">IF(ISERROR(VLOOKUP($A26,'R05講座一覧（全講座）'!$B$5:$AJ$289,COLUMN(),FALSE)),"",VLOOKUP($A26,'R05講座一覧（全講座）'!$B$5:$AJ$289,COLUMN(),FALSE))&amp;""</f>
        <v/>
      </c>
      <c r="N26" s="43" t="str">
        <f ca="1">IF(ISERROR(VLOOKUP($A26,'R05講座一覧（全講座）'!$B$5:$AJ$289,COLUMN(),FALSE)),"",VLOOKUP($A26,'R05講座一覧（全講座）'!$B$5:$AJ$289,COLUMN(),FALSE))&amp;""</f>
        <v>○</v>
      </c>
      <c r="O26" s="44" t="str">
        <f ca="1">IF(ISERROR(VLOOKUP($A26,'R05講座一覧（全講座）'!$B$5:$AJ$289,COLUMN(),FALSE)),"",VLOOKUP($A26,'R05講座一覧（全講座）'!$B$5:$AJ$289,COLUMN(),FALSE))&amp;""</f>
        <v/>
      </c>
      <c r="P26" s="45" t="str">
        <f ca="1">IF(ISERROR(VLOOKUP($A26,'R05講座一覧（全講座）'!$B$5:$AJ$289,COLUMN(),FALSE)),"",VLOOKUP($A26,'R05講座一覧（全講座）'!$B$5:$AJ$289,COLUMN(),FALSE))&amp;""</f>
        <v/>
      </c>
      <c r="Q26" s="43" t="str">
        <f ca="1">IF(ISERROR(VLOOKUP($A26,'R05講座一覧（全講座）'!$B$5:$AJ$289,COLUMN(),FALSE)),"",VLOOKUP($A26,'R05講座一覧（全講座）'!$B$5:$AJ$289,COLUMN(),FALSE))&amp;""</f>
        <v>416</v>
      </c>
      <c r="R26" s="104" t="str">
        <f t="shared" ca="1" si="0"/>
        <v>【小・中・高・中等・特】第２回生涯学習指導者研修「学校と地域との協働推進コース」</v>
      </c>
      <c r="S26" s="45" t="str">
        <f ca="1">IF(ISERROR(VLOOKUP($A26,'R05講座一覧（全講座）'!$B$5:$AJ$289,COLUMN(),FALSE)),"",VLOOKUP($A26,'R05講座一覧（全講座）'!$B$5:$AJ$289,COLUMN(),FALSE))&amp;""</f>
        <v>×</v>
      </c>
      <c r="T26" s="43" t="str">
        <f ca="1">IF(ISERROR(VLOOKUP($A26,'R05講座一覧（全講座）'!$B$5:$AJ$289,COLUMN(),FALSE)),"",VLOOKUP($A26,'R05講座一覧（全講座）'!$B$5:$AJ$289,COLUMN(),FALSE))&amp;""</f>
        <v>○</v>
      </c>
      <c r="U26" s="43" t="str">
        <f ca="1">IF(ISERROR(VLOOKUP($A26,'R05講座一覧（全講座）'!$B$5:$AJ$289,COLUMN(),FALSE)),"",VLOOKUP($A26,'R05講座一覧（全講座）'!$B$5:$AJ$289,COLUMN(),FALSE))&amp;""</f>
        <v>○</v>
      </c>
      <c r="V26" s="43" t="str">
        <f ca="1">IF(ISERROR(VLOOKUP($A26,'R05講座一覧（全講座）'!$B$5:$AJ$289,COLUMN(),FALSE)),"",VLOOKUP($A26,'R05講座一覧（全講座）'!$B$5:$AJ$289,COLUMN(),FALSE))&amp;""</f>
        <v>○</v>
      </c>
      <c r="W26" s="43" t="str">
        <f ca="1">IF(ISERROR(VLOOKUP($A26,'R05講座一覧（全講座）'!$B$5:$AJ$289,COLUMN(),FALSE)),"",VLOOKUP($A26,'R05講座一覧（全講座）'!$B$5:$AJ$289,COLUMN(),FALSE))&amp;""</f>
        <v>○</v>
      </c>
      <c r="X26" s="43" t="str">
        <f ca="1">IF(ISERROR(VLOOKUP($A26,'R05講座一覧（全講座）'!$B$5:$AJ$289,COLUMN(),FALSE)),"",VLOOKUP($A26,'R05講座一覧（全講座）'!$B$5:$AJ$289,COLUMN(),FALSE))&amp;""</f>
        <v>○</v>
      </c>
      <c r="Y26" s="200" t="str">
        <f ca="1">IF(ISERROR(VLOOKUP($A26,'R05講座一覧（全講座）'!$B$5:$AJ$289,COLUMN(),FALSE)),"",VLOOKUP($A26,'R05講座一覧（全講座）'!$B$5:$AJ$289,COLUMN(),FALSE))&amp;""</f>
        <v/>
      </c>
      <c r="Z26" s="45" t="str">
        <f ca="1">IF(ISERROR(VLOOKUP($A26,'R05講座一覧（全講座）'!$B$5:$AJ$289,COLUMN(),FALSE)),"",VLOOKUP($A26,'R05講座一覧（全講座）'!$B$5:$AJ$289,COLUMN(),FALSE))&amp;""</f>
        <v>80</v>
      </c>
      <c r="AA26" s="50" t="str">
        <f ca="1">IF(ISERROR(VLOOKUP($A26,'R05講座一覧（全講座）'!$B$5:$AJ$289,COLUMN(),FALSE)),"",VLOOKUP($A26,'R05講座一覧（全講座）'!$B$5:$AJ$289,COLUMN(),FALSE))&amp;""</f>
        <v>10</v>
      </c>
      <c r="AB26" s="106" t="str">
        <f ca="1">IF(ISERROR(VLOOKUP($A26,'R05講座一覧（全講座）'!$B$5:$AJ$289,COLUMN(),FALSE)),"",TEXT(VLOOKUP($A26,'R05講座一覧（全講座）'!$B$5:$AJ$289,COLUMN(),FALSE),"m/d"))&amp;""</f>
        <v>7/26</v>
      </c>
      <c r="AC26" s="192" t="str">
        <f ca="1">IF(ISERROR(VLOOKUP($A26,'R05講座一覧（全講座）'!$B$5:$AJ$289,COLUMN(),FALSE)),"",VLOOKUP($A26,'R05講座一覧（全講座）'!$B$5:$AJ$289,COLUMN(),FALSE))&amp;""</f>
        <v>PM</v>
      </c>
      <c r="AD26" s="43" t="str">
        <f ca="1">IF(ISERROR(VLOOKUP($A26,'R05講座一覧（全講座）'!$B$5:$AJ$289,COLUMN(),FALSE)),"",VLOOKUP($A26,'R05講座一覧（全講座）'!$B$5:$AJ$289,COLUMN(),FALSE))&amp;""</f>
        <v>他</v>
      </c>
      <c r="AE26" s="96" t="str">
        <f ca="1">IF(ISERROR(VLOOKUP($A26,'R05講座一覧（全講座）'!$B$5:$AJ$289,COLUMN(),FALSE)),"",VLOOKUP($A26,'R05講座一覧（全講座）'!$B$5:$AJ$289,COLUMN(),FALSE))&amp;""</f>
        <v>第１回～第４回は別内容</v>
      </c>
      <c r="AF26" s="200" t="str">
        <f ca="1">IF(ISERROR(VLOOKUP($A26,'R05講座一覧（全講座）'!$B$5:$AJ$289,COLUMN(),FALSE)),"",VLOOKUP($A26,'R05講座一覧（全講座）'!$B$5:$AJ$289,COLUMN(),FALSE))&amp;""</f>
        <v>生涯学習部生涯学習課</v>
      </c>
      <c r="AG26" s="20" t="str">
        <f ca="1">IF(ISERROR(VLOOKUP($A26,'R05講座一覧（全講座）'!$B$5:$AJ$289,COLUMN(),FALSE)),"",VLOOKUP($A26,'R05講座一覧（全講座）'!$B$5:$AJ$289,COLUMN(),FALSE))&amp;""</f>
        <v/>
      </c>
      <c r="AH26" s="2" t="str">
        <f ca="1">IF(ISERROR(VLOOKUP($A26,'R05講座一覧（全講座）'!$B$5:$AJ$289,COLUMN(),FALSE)),"",VLOOKUP($A26,'R05講座一覧（全講座）'!$B$5:$AJ$289,COLUMN(),FALSE))&amp;""</f>
        <v>【小・中・高・中等・特】第２回生涯学習指導者研修「学校と地域との協働推進コース」</v>
      </c>
      <c r="AI26" s="57" t="str">
        <f ca="1">IF(ISERROR(VLOOKUP($A26,'R05講座一覧（全講座）'!$B$5:$AJ$289,COLUMN(),FALSE)),"",VLOOKUP($A26,'R05講座一覧（全講座）'!$B$5:$AJ$289,COLUMN(),FALSE))&amp;""</f>
        <v>https://www.pen-kanagawa.ed.jp/edu-ctr/kenshu/takikan3.html</v>
      </c>
    </row>
    <row r="27" spans="1:35" ht="47.5" customHeight="1" x14ac:dyDescent="0.55000000000000004">
      <c r="A27" s="2">
        <v>23</v>
      </c>
      <c r="B27" s="45" t="str">
        <f ca="1">IF(ISERROR(VLOOKUP($A27,'R05講座一覧（全講座）'!$B$5:$AJ$289,COLUMN(),FALSE)),"",VLOOKUP($A27,'R05講座一覧（全講座）'!$B$5:$AJ$289,COLUMN(),FALSE))&amp;""</f>
        <v>○</v>
      </c>
      <c r="C27" s="43" t="str">
        <f ca="1">IF(ISERROR(VLOOKUP($A27,'R05講座一覧（全講座）'!$B$5:$AJ$289,COLUMN(),FALSE)),"",VLOOKUP($A27,'R05講座一覧（全講座）'!$B$5:$AJ$289,COLUMN(),FALSE))&amp;""</f>
        <v>○</v>
      </c>
      <c r="D27" s="43" t="str">
        <f ca="1">IF(ISERROR(VLOOKUP($A27,'R05講座一覧（全講座）'!$B$5:$AJ$289,COLUMN(),FALSE)),"",VLOOKUP($A27,'R05講座一覧（全講座）'!$B$5:$AJ$289,COLUMN(),FALSE))&amp;""</f>
        <v>○</v>
      </c>
      <c r="E27" s="43" t="str">
        <f ca="1">IF(ISERROR(VLOOKUP($A27,'R05講座一覧（全講座）'!$B$5:$AJ$289,COLUMN(),FALSE)),"",VLOOKUP($A27,'R05講座一覧（全講座）'!$B$5:$AJ$289,COLUMN(),FALSE))&amp;""</f>
        <v>○</v>
      </c>
      <c r="F27" s="66" t="str">
        <f ca="1">IF(ISERROR(VLOOKUP($A27,'R05講座一覧（全講座）'!$B$5:$AJ$289,COLUMN(),FALSE)),"",VLOOKUP($A27,'R05講座一覧（全講座）'!$B$5:$AJ$289,COLUMN(),FALSE))&amp;""</f>
        <v>○</v>
      </c>
      <c r="G27" s="45" t="str">
        <f ca="1">IF(ISERROR(VLOOKUP($A27,'R05講座一覧（全講座）'!$B$5:$AJ$289,COLUMN(),FALSE)),"",VLOOKUP($A27,'R05講座一覧（全講座）'!$B$5:$AJ$289,COLUMN(),FALSE))&amp;""</f>
        <v>○</v>
      </c>
      <c r="H27" s="43" t="str">
        <f ca="1">IF(ISERROR(VLOOKUP($A27,'R05講座一覧（全講座）'!$B$5:$AJ$289,COLUMN(),FALSE)),"",VLOOKUP($A27,'R05講座一覧（全講座）'!$B$5:$AJ$289,COLUMN(),FALSE))&amp;""</f>
        <v>○</v>
      </c>
      <c r="I27" s="43" t="str">
        <f ca="1">IF(ISERROR(VLOOKUP($A27,'R05講座一覧（全講座）'!$B$5:$AJ$289,COLUMN(),FALSE)),"",VLOOKUP($A27,'R05講座一覧（全講座）'!$B$5:$AJ$289,COLUMN(),FALSE))&amp;""</f>
        <v>○</v>
      </c>
      <c r="J27" s="44" t="str">
        <f ca="1">IF(ISERROR(VLOOKUP($A27,'R05講座一覧（全講座）'!$B$5:$AJ$289,COLUMN(),FALSE)),"",VLOOKUP($A27,'R05講座一覧（全講座）'!$B$5:$AJ$289,COLUMN(),FALSE))&amp;""</f>
        <v>○</v>
      </c>
      <c r="K27" s="44" t="str">
        <f ca="1">IF(ISERROR(VLOOKUP($A27,'R05講座一覧（全講座）'!$B$5:$AJ$289,COLUMN(),FALSE)),"",VLOOKUP($A27,'R05講座一覧（全講座）'!$B$5:$AJ$289,COLUMN(),FALSE))&amp;""</f>
        <v>○</v>
      </c>
      <c r="L27" s="41" t="str">
        <f ca="1">IF(ISERROR(VLOOKUP($A27,'R05講座一覧（全講座）'!$B$5:$AJ$289,COLUMN(),FALSE)),"",VLOOKUP($A27,'R05講座一覧（全講座）'!$B$5:$AJ$289,COLUMN(),FALSE))&amp;""</f>
        <v>○</v>
      </c>
      <c r="M27" s="50" t="str">
        <f ca="1">IF(ISERROR(VLOOKUP($A27,'R05講座一覧（全講座）'!$B$5:$AJ$289,COLUMN(),FALSE)),"",VLOOKUP($A27,'R05講座一覧（全講座）'!$B$5:$AJ$289,COLUMN(),FALSE))&amp;""</f>
        <v/>
      </c>
      <c r="N27" s="43" t="str">
        <f ca="1">IF(ISERROR(VLOOKUP($A27,'R05講座一覧（全講座）'!$B$5:$AJ$289,COLUMN(),FALSE)),"",VLOOKUP($A27,'R05講座一覧（全講座）'!$B$5:$AJ$289,COLUMN(),FALSE))&amp;""</f>
        <v>○</v>
      </c>
      <c r="O27" s="44" t="str">
        <f ca="1">IF(ISERROR(VLOOKUP($A27,'R05講座一覧（全講座）'!$B$5:$AJ$289,COLUMN(),FALSE)),"",VLOOKUP($A27,'R05講座一覧（全講座）'!$B$5:$AJ$289,COLUMN(),FALSE))&amp;""</f>
        <v/>
      </c>
      <c r="P27" s="45" t="str">
        <f ca="1">IF(ISERROR(VLOOKUP($A27,'R05講座一覧（全講座）'!$B$5:$AJ$289,COLUMN(),FALSE)),"",VLOOKUP($A27,'R05講座一覧（全講座）'!$B$5:$AJ$289,COLUMN(),FALSE))&amp;""</f>
        <v>2023-300414</v>
      </c>
      <c r="Q27" s="43" t="str">
        <f ca="1">IF(ISERROR(VLOOKUP($A27,'R05講座一覧（全講座）'!$B$5:$AJ$289,COLUMN(),FALSE)),"",VLOOKUP($A27,'R05講座一覧（全講座）'!$B$5:$AJ$289,COLUMN(),FALSE))&amp;""</f>
        <v>417</v>
      </c>
      <c r="R27" s="104" t="str">
        <f t="shared" ca="1" si="0"/>
        <v>【幼・小・中・高・中等・特】いじめ問題への対応研修講座</v>
      </c>
      <c r="S27" s="45" t="str">
        <f ca="1">IF(ISERROR(VLOOKUP($A27,'R05講座一覧（全講座）'!$B$5:$AJ$289,COLUMN(),FALSE)),"",VLOOKUP($A27,'R05講座一覧（全講座）'!$B$5:$AJ$289,COLUMN(),FALSE))&amp;""</f>
        <v>○</v>
      </c>
      <c r="T27" s="43" t="str">
        <f ca="1">IF(ISERROR(VLOOKUP($A27,'R05講座一覧（全講座）'!$B$5:$AJ$289,COLUMN(),FALSE)),"",VLOOKUP($A27,'R05講座一覧（全講座）'!$B$5:$AJ$289,COLUMN(),FALSE))&amp;""</f>
        <v>○</v>
      </c>
      <c r="U27" s="43" t="str">
        <f ca="1">IF(ISERROR(VLOOKUP($A27,'R05講座一覧（全講座）'!$B$5:$AJ$289,COLUMN(),FALSE)),"",VLOOKUP($A27,'R05講座一覧（全講座）'!$B$5:$AJ$289,COLUMN(),FALSE))&amp;""</f>
        <v>○</v>
      </c>
      <c r="V27" s="43" t="str">
        <f ca="1">IF(ISERROR(VLOOKUP($A27,'R05講座一覧（全講座）'!$B$5:$AJ$289,COLUMN(),FALSE)),"",VLOOKUP($A27,'R05講座一覧（全講座）'!$B$5:$AJ$289,COLUMN(),FALSE))&amp;""</f>
        <v>○</v>
      </c>
      <c r="W27" s="43" t="str">
        <f ca="1">IF(ISERROR(VLOOKUP($A27,'R05講座一覧（全講座）'!$B$5:$AJ$289,COLUMN(),FALSE)),"",VLOOKUP($A27,'R05講座一覧（全講座）'!$B$5:$AJ$289,COLUMN(),FALSE))&amp;""</f>
        <v>○</v>
      </c>
      <c r="X27" s="43" t="str">
        <f ca="1">IF(ISERROR(VLOOKUP($A27,'R05講座一覧（全講座）'!$B$5:$AJ$289,COLUMN(),FALSE)),"",VLOOKUP($A27,'R05講座一覧（全講座）'!$B$5:$AJ$289,COLUMN(),FALSE))&amp;""</f>
        <v>○</v>
      </c>
      <c r="Y27" s="200" t="str">
        <f ca="1">IF(ISERROR(VLOOKUP($A27,'R05講座一覧（全講座）'!$B$5:$AJ$289,COLUMN(),FALSE)),"",VLOOKUP($A27,'R05講座一覧（全講座）'!$B$5:$AJ$289,COLUMN(),FALSE))&amp;""</f>
        <v/>
      </c>
      <c r="Z27" s="45" t="str">
        <f ca="1">IF(ISERROR(VLOOKUP($A27,'R05講座一覧（全講座）'!$B$5:$AJ$289,COLUMN(),FALSE)),"",VLOOKUP($A27,'R05講座一覧（全講座）'!$B$5:$AJ$289,COLUMN(),FALSE))&amp;""</f>
        <v>60</v>
      </c>
      <c r="AA27" s="50" t="str">
        <f ca="1">IF(ISERROR(VLOOKUP($A27,'R05講座一覧（全講座）'!$B$5:$AJ$289,COLUMN(),FALSE)),"",VLOOKUP($A27,'R05講座一覧（全講座）'!$B$5:$AJ$289,COLUMN(),FALSE))&amp;""</f>
        <v>40</v>
      </c>
      <c r="AB27" s="106" t="str">
        <f ca="1">IF(ISERROR(VLOOKUP($A27,'R05講座一覧（全講座）'!$B$5:$AJ$289,COLUMN(),FALSE)),"",TEXT(VLOOKUP($A27,'R05講座一覧（全講座）'!$B$5:$AJ$289,COLUMN(),FALSE),"m/d"))&amp;""</f>
        <v>7/28</v>
      </c>
      <c r="AC27" s="192" t="str">
        <f ca="1">IF(ISERROR(VLOOKUP($A27,'R05講座一覧（全講座）'!$B$5:$AJ$289,COLUMN(),FALSE)),"",VLOOKUP($A27,'R05講座一覧（全講座）'!$B$5:$AJ$289,COLUMN(),FALSE))&amp;""</f>
        <v>AM</v>
      </c>
      <c r="AD27" s="43" t="str">
        <f ca="1">IF(ISERROR(VLOOKUP($A27,'R05講座一覧（全講座）'!$B$5:$AJ$289,COLUMN(),FALSE)),"",VLOOKUP($A27,'R05講座一覧（全講座）'!$B$5:$AJ$289,COLUMN(),FALSE))&amp;""</f>
        <v>総教Ｃ</v>
      </c>
      <c r="AE27" s="96" t="str">
        <f ca="1">IF(ISERROR(VLOOKUP($A27,'R05講座一覧（全講座）'!$B$5:$AJ$289,COLUMN(),FALSE)),"",VLOOKUP($A27,'R05講座一覧（全講座）'!$B$5:$AJ$289,COLUMN(),FALSE))&amp;""</f>
        <v/>
      </c>
      <c r="AF27" s="200" t="str">
        <f ca="1">IF(ISERROR(VLOOKUP($A27,'R05講座一覧（全講座）'!$B$5:$AJ$289,COLUMN(),FALSE)),"",VLOOKUP($A27,'R05講座一覧（全講座）'!$B$5:$AJ$289,COLUMN(),FALSE))&amp;""</f>
        <v>キャリア開発班</v>
      </c>
      <c r="AG27" s="20" t="str">
        <f ca="1">IF(ISERROR(VLOOKUP($A27,'R05講座一覧（全講座）'!$B$5:$AJ$289,COLUMN(),FALSE)),"",VLOOKUP($A27,'R05講座一覧（全講座）'!$B$5:$AJ$289,COLUMN(),FALSE))&amp;""</f>
        <v/>
      </c>
      <c r="AH27" s="2" t="str">
        <f ca="1">IF(ISERROR(VLOOKUP($A27,'R05講座一覧（全講座）'!$B$5:$AJ$289,COLUMN(),FALSE)),"",VLOOKUP($A27,'R05講座一覧（全講座）'!$B$5:$AJ$289,COLUMN(),FALSE))&amp;""</f>
        <v>【幼・小・中・高・中等・特】いじめ問題への対応研修講座</v>
      </c>
      <c r="AI27" s="57" t="str">
        <f ca="1">IF(ISERROR(VLOOKUP($A27,'R05講座一覧（全講座）'!$B$5:$AJ$289,COLUMN(),FALSE)),"",VLOOKUP($A27,'R05講座一覧（全講座）'!$B$5:$AJ$289,COLUMN(),FALSE))&amp;""</f>
        <v>https://edu-ctr.pen-kanagawa.ed.jp/05kouzaannnai/index.html?id=2023-300414</v>
      </c>
    </row>
    <row r="28" spans="1:35" ht="47.5" customHeight="1" x14ac:dyDescent="0.55000000000000004">
      <c r="A28" s="2">
        <v>24</v>
      </c>
      <c r="B28" s="45" t="str">
        <f ca="1">IF(ISERROR(VLOOKUP($A28,'R05講座一覧（全講座）'!$B$5:$AJ$289,COLUMN(),FALSE)),"",VLOOKUP($A28,'R05講座一覧（全講座）'!$B$5:$AJ$289,COLUMN(),FALSE))&amp;""</f>
        <v>○</v>
      </c>
      <c r="C28" s="43" t="str">
        <f ca="1">IF(ISERROR(VLOOKUP($A28,'R05講座一覧（全講座）'!$B$5:$AJ$289,COLUMN(),FALSE)),"",VLOOKUP($A28,'R05講座一覧（全講座）'!$B$5:$AJ$289,COLUMN(),FALSE))&amp;""</f>
        <v>○</v>
      </c>
      <c r="D28" s="43" t="str">
        <f ca="1">IF(ISERROR(VLOOKUP($A28,'R05講座一覧（全講座）'!$B$5:$AJ$289,COLUMN(),FALSE)),"",VLOOKUP($A28,'R05講座一覧（全講座）'!$B$5:$AJ$289,COLUMN(),FALSE))&amp;""</f>
        <v>○</v>
      </c>
      <c r="E28" s="43" t="str">
        <f ca="1">IF(ISERROR(VLOOKUP($A28,'R05講座一覧（全講座）'!$B$5:$AJ$289,COLUMN(),FALSE)),"",VLOOKUP($A28,'R05講座一覧（全講座）'!$B$5:$AJ$289,COLUMN(),FALSE))&amp;""</f>
        <v>○</v>
      </c>
      <c r="F28" s="66" t="str">
        <f ca="1">IF(ISERROR(VLOOKUP($A28,'R05講座一覧（全講座）'!$B$5:$AJ$289,COLUMN(),FALSE)),"",VLOOKUP($A28,'R05講座一覧（全講座）'!$B$5:$AJ$289,COLUMN(),FALSE))&amp;""</f>
        <v>○</v>
      </c>
      <c r="G28" s="45" t="str">
        <f ca="1">IF(ISERROR(VLOOKUP($A28,'R05講座一覧（全講座）'!$B$5:$AJ$289,COLUMN(),FALSE)),"",VLOOKUP($A28,'R05講座一覧（全講座）'!$B$5:$AJ$289,COLUMN(),FALSE))&amp;""</f>
        <v>○</v>
      </c>
      <c r="H28" s="43" t="str">
        <f ca="1">IF(ISERROR(VLOOKUP($A28,'R05講座一覧（全講座）'!$B$5:$AJ$289,COLUMN(),FALSE)),"",VLOOKUP($A28,'R05講座一覧（全講座）'!$B$5:$AJ$289,COLUMN(),FALSE))&amp;""</f>
        <v>○</v>
      </c>
      <c r="I28" s="43" t="str">
        <f ca="1">IF(ISERROR(VLOOKUP($A28,'R05講座一覧（全講座）'!$B$5:$AJ$289,COLUMN(),FALSE)),"",VLOOKUP($A28,'R05講座一覧（全講座）'!$B$5:$AJ$289,COLUMN(),FALSE))&amp;""</f>
        <v>○</v>
      </c>
      <c r="J28" s="44" t="str">
        <f ca="1">IF(ISERROR(VLOOKUP($A28,'R05講座一覧（全講座）'!$B$5:$AJ$289,COLUMN(),FALSE)),"",VLOOKUP($A28,'R05講座一覧（全講座）'!$B$5:$AJ$289,COLUMN(),FALSE))&amp;""</f>
        <v>○</v>
      </c>
      <c r="K28" s="44" t="str">
        <f ca="1">IF(ISERROR(VLOOKUP($A28,'R05講座一覧（全講座）'!$B$5:$AJ$289,COLUMN(),FALSE)),"",VLOOKUP($A28,'R05講座一覧（全講座）'!$B$5:$AJ$289,COLUMN(),FALSE))&amp;""</f>
        <v>○</v>
      </c>
      <c r="L28" s="46" t="str">
        <f ca="1">IF(ISERROR(VLOOKUP($A28,'R05講座一覧（全講座）'!$B$5:$AJ$289,COLUMN(),FALSE)),"",VLOOKUP($A28,'R05講座一覧（全講座）'!$B$5:$AJ$289,COLUMN(),FALSE))&amp;""</f>
        <v>○</v>
      </c>
      <c r="M28" s="50" t="str">
        <f ca="1">IF(ISERROR(VLOOKUP($A28,'R05講座一覧（全講座）'!$B$5:$AJ$289,COLUMN(),FALSE)),"",VLOOKUP($A28,'R05講座一覧（全講座）'!$B$5:$AJ$289,COLUMN(),FALSE))&amp;""</f>
        <v/>
      </c>
      <c r="N28" s="43" t="str">
        <f ca="1">IF(ISERROR(VLOOKUP($A28,'R05講座一覧（全講座）'!$B$5:$AJ$289,COLUMN(),FALSE)),"",VLOOKUP($A28,'R05講座一覧（全講座）'!$B$5:$AJ$289,COLUMN(),FALSE))&amp;""</f>
        <v>○</v>
      </c>
      <c r="O28" s="44" t="str">
        <f ca="1">IF(ISERROR(VLOOKUP($A28,'R05講座一覧（全講座）'!$B$5:$AJ$289,COLUMN(),FALSE)),"",VLOOKUP($A28,'R05講座一覧（全講座）'!$B$5:$AJ$289,COLUMN(),FALSE))&amp;""</f>
        <v/>
      </c>
      <c r="P28" s="45" t="str">
        <f ca="1">IF(ISERROR(VLOOKUP($A28,'R05講座一覧（全講座）'!$B$5:$AJ$289,COLUMN(),FALSE)),"",VLOOKUP($A28,'R05講座一覧（全講座）'!$B$5:$AJ$289,COLUMN(),FALSE))&amp;""</f>
        <v>2023-310430</v>
      </c>
      <c r="Q28" s="43" t="str">
        <f ca="1">IF(ISERROR(VLOOKUP($A28,'R05講座一覧（全講座）'!$B$5:$AJ$289,COLUMN(),FALSE)),"",VLOOKUP($A28,'R05講座一覧（全講座）'!$B$5:$AJ$289,COLUMN(),FALSE))&amp;""</f>
        <v>418</v>
      </c>
      <c r="R28" s="104" t="str">
        <f t="shared" ca="1" si="0"/>
        <v>【小・中・高・中等・特】健康相談等研修講座</v>
      </c>
      <c r="S28" s="45" t="str">
        <f ca="1">IF(ISERROR(VLOOKUP($A28,'R05講座一覧（全講座）'!$B$5:$AJ$289,COLUMN(),FALSE)),"",VLOOKUP($A28,'R05講座一覧（全講座）'!$B$5:$AJ$289,COLUMN(),FALSE))&amp;""</f>
        <v>×</v>
      </c>
      <c r="T28" s="43" t="str">
        <f ca="1">IF(ISERROR(VLOOKUP($A28,'R05講座一覧（全講座）'!$B$5:$AJ$289,COLUMN(),FALSE)),"",VLOOKUP($A28,'R05講座一覧（全講座）'!$B$5:$AJ$289,COLUMN(),FALSE))&amp;""</f>
        <v>○</v>
      </c>
      <c r="U28" s="43" t="str">
        <f ca="1">IF(ISERROR(VLOOKUP($A28,'R05講座一覧（全講座）'!$B$5:$AJ$289,COLUMN(),FALSE)),"",VLOOKUP($A28,'R05講座一覧（全講座）'!$B$5:$AJ$289,COLUMN(),FALSE))&amp;""</f>
        <v>○</v>
      </c>
      <c r="V28" s="43" t="str">
        <f ca="1">IF(ISERROR(VLOOKUP($A28,'R05講座一覧（全講座）'!$B$5:$AJ$289,COLUMN(),FALSE)),"",VLOOKUP($A28,'R05講座一覧（全講座）'!$B$5:$AJ$289,COLUMN(),FALSE))&amp;""</f>
        <v>○</v>
      </c>
      <c r="W28" s="43" t="str">
        <f ca="1">IF(ISERROR(VLOOKUP($A28,'R05講座一覧（全講座）'!$B$5:$AJ$289,COLUMN(),FALSE)),"",VLOOKUP($A28,'R05講座一覧（全講座）'!$B$5:$AJ$289,COLUMN(),FALSE))&amp;""</f>
        <v>○</v>
      </c>
      <c r="X28" s="43" t="str">
        <f ca="1">IF(ISERROR(VLOOKUP($A28,'R05講座一覧（全講座）'!$B$5:$AJ$289,COLUMN(),FALSE)),"",VLOOKUP($A28,'R05講座一覧（全講座）'!$B$5:$AJ$289,COLUMN(),FALSE))&amp;""</f>
        <v>○</v>
      </c>
      <c r="Y28" s="200" t="str">
        <f ca="1">IF(ISERROR(VLOOKUP($A28,'R05講座一覧（全講座）'!$B$5:$AJ$289,COLUMN(),FALSE)),"",VLOOKUP($A28,'R05講座一覧（全講座）'!$B$5:$AJ$289,COLUMN(),FALSE))&amp;""</f>
        <v/>
      </c>
      <c r="Z28" s="45" t="str">
        <f ca="1">IF(ISERROR(VLOOKUP($A28,'R05講座一覧（全講座）'!$B$5:$AJ$289,COLUMN(),FALSE)),"",VLOOKUP($A28,'R05講座一覧（全講座）'!$B$5:$AJ$289,COLUMN(),FALSE))&amp;""</f>
        <v>20</v>
      </c>
      <c r="AA28" s="50" t="str">
        <f ca="1">IF(ISERROR(VLOOKUP($A28,'R05講座一覧（全講座）'!$B$5:$AJ$289,COLUMN(),FALSE)),"",VLOOKUP($A28,'R05講座一覧（全講座）'!$B$5:$AJ$289,COLUMN(),FALSE))&amp;""</f>
        <v>10</v>
      </c>
      <c r="AB28" s="106" t="str">
        <f ca="1">IF(ISERROR(VLOOKUP($A28,'R05講座一覧（全講座）'!$B$5:$AJ$289,COLUMN(),FALSE)),"",TEXT(VLOOKUP($A28,'R05講座一覧（全講座）'!$B$5:$AJ$289,COLUMN(),FALSE),"m/d"))&amp;""</f>
        <v>7/28</v>
      </c>
      <c r="AC28" s="192" t="str">
        <f ca="1">IF(ISERROR(VLOOKUP($A28,'R05講座一覧（全講座）'!$B$5:$AJ$289,COLUMN(),FALSE)),"",VLOOKUP($A28,'R05講座一覧（全講座）'!$B$5:$AJ$289,COLUMN(),FALSE))&amp;""</f>
        <v>１日</v>
      </c>
      <c r="AD28" s="43" t="str">
        <f ca="1">IF(ISERROR(VLOOKUP($A28,'R05講座一覧（全講座）'!$B$5:$AJ$289,COLUMN(),FALSE)),"",VLOOKUP($A28,'R05講座一覧（全講座）'!$B$5:$AJ$289,COLUMN(),FALSE))&amp;""</f>
        <v>総教Ｃ</v>
      </c>
      <c r="AE28" s="96" t="str">
        <f ca="1">IF(ISERROR(VLOOKUP($A28,'R05講座一覧（全講座）'!$B$5:$AJ$289,COLUMN(),FALSE)),"",VLOOKUP($A28,'R05講座一覧（全講座）'!$B$5:$AJ$289,COLUMN(),FALSE))&amp;""</f>
        <v/>
      </c>
      <c r="AF28" s="200" t="str">
        <f ca="1">IF(ISERROR(VLOOKUP($A28,'R05講座一覧（全講座）'!$B$5:$AJ$289,COLUMN(),FALSE)),"",VLOOKUP($A28,'R05講座一覧（全講座）'!$B$5:$AJ$289,COLUMN(),FALSE))&amp;""</f>
        <v>キャリア推進班</v>
      </c>
      <c r="AG28" s="20" t="str">
        <f ca="1">IF(ISERROR(VLOOKUP($A28,'R05講座一覧（全講座）'!$B$5:$AJ$289,COLUMN(),FALSE)),"",VLOOKUP($A28,'R05講座一覧（全講座）'!$B$5:$AJ$289,COLUMN(),FALSE))&amp;""</f>
        <v/>
      </c>
      <c r="AH28" s="2" t="str">
        <f ca="1">IF(ISERROR(VLOOKUP($A28,'R05講座一覧（全講座）'!$B$5:$AJ$289,COLUMN(),FALSE)),"",VLOOKUP($A28,'R05講座一覧（全講座）'!$B$5:$AJ$289,COLUMN(),FALSE))&amp;""</f>
        <v>【小・中・高・中等・特】健康相談等研修講座</v>
      </c>
      <c r="AI28" s="57" t="str">
        <f ca="1">IF(ISERROR(VLOOKUP($A28,'R05講座一覧（全講座）'!$B$5:$AJ$289,COLUMN(),FALSE)),"",VLOOKUP($A28,'R05講座一覧（全講座）'!$B$5:$AJ$289,COLUMN(),FALSE))&amp;""</f>
        <v>https://edu-ctr.pen-kanagawa.ed.jp/05kouzaannnai/index.html?id=2023-310430</v>
      </c>
    </row>
    <row r="29" spans="1:35" ht="47.5" customHeight="1" x14ac:dyDescent="0.55000000000000004">
      <c r="A29" s="2">
        <v>25</v>
      </c>
      <c r="B29" s="45" t="str">
        <f ca="1">IF(ISERROR(VLOOKUP($A29,'R05講座一覧（全講座）'!$B$5:$AJ$289,COLUMN(),FALSE)),"",VLOOKUP($A29,'R05講座一覧（全講座）'!$B$5:$AJ$289,COLUMN(),FALSE))&amp;""</f>
        <v>○</v>
      </c>
      <c r="C29" s="43" t="str">
        <f ca="1">IF(ISERROR(VLOOKUP($A29,'R05講座一覧（全講座）'!$B$5:$AJ$289,COLUMN(),FALSE)),"",VLOOKUP($A29,'R05講座一覧（全講座）'!$B$5:$AJ$289,COLUMN(),FALSE))&amp;""</f>
        <v>○</v>
      </c>
      <c r="D29" s="43" t="str">
        <f ca="1">IF(ISERROR(VLOOKUP($A29,'R05講座一覧（全講座）'!$B$5:$AJ$289,COLUMN(),FALSE)),"",VLOOKUP($A29,'R05講座一覧（全講座）'!$B$5:$AJ$289,COLUMN(),FALSE))&amp;""</f>
        <v>○</v>
      </c>
      <c r="E29" s="43" t="str">
        <f ca="1">IF(ISERROR(VLOOKUP($A29,'R05講座一覧（全講座）'!$B$5:$AJ$289,COLUMN(),FALSE)),"",VLOOKUP($A29,'R05講座一覧（全講座）'!$B$5:$AJ$289,COLUMN(),FALSE))&amp;""</f>
        <v>○</v>
      </c>
      <c r="F29" s="66" t="str">
        <f ca="1">IF(ISERROR(VLOOKUP($A29,'R05講座一覧（全講座）'!$B$5:$AJ$289,COLUMN(),FALSE)),"",VLOOKUP($A29,'R05講座一覧（全講座）'!$B$5:$AJ$289,COLUMN(),FALSE))&amp;""</f>
        <v>○</v>
      </c>
      <c r="G29" s="45" t="str">
        <f ca="1">IF(ISERROR(VLOOKUP($A29,'R05講座一覧（全講座）'!$B$5:$AJ$289,COLUMN(),FALSE)),"",VLOOKUP($A29,'R05講座一覧（全講座）'!$B$5:$AJ$289,COLUMN(),FALSE))&amp;""</f>
        <v>○</v>
      </c>
      <c r="H29" s="43" t="str">
        <f ca="1">IF(ISERROR(VLOOKUP($A29,'R05講座一覧（全講座）'!$B$5:$AJ$289,COLUMN(),FALSE)),"",VLOOKUP($A29,'R05講座一覧（全講座）'!$B$5:$AJ$289,COLUMN(),FALSE))&amp;""</f>
        <v>○</v>
      </c>
      <c r="I29" s="43" t="str">
        <f ca="1">IF(ISERROR(VLOOKUP($A29,'R05講座一覧（全講座）'!$B$5:$AJ$289,COLUMN(),FALSE)),"",VLOOKUP($A29,'R05講座一覧（全講座）'!$B$5:$AJ$289,COLUMN(),FALSE))&amp;""</f>
        <v>○</v>
      </c>
      <c r="J29" s="44" t="str">
        <f ca="1">IF(ISERROR(VLOOKUP($A29,'R05講座一覧（全講座）'!$B$5:$AJ$289,COLUMN(),FALSE)),"",VLOOKUP($A29,'R05講座一覧（全講座）'!$B$5:$AJ$289,COLUMN(),FALSE))&amp;""</f>
        <v>○</v>
      </c>
      <c r="K29" s="44" t="str">
        <f ca="1">IF(ISERROR(VLOOKUP($A29,'R05講座一覧（全講座）'!$B$5:$AJ$289,COLUMN(),FALSE)),"",VLOOKUP($A29,'R05講座一覧（全講座）'!$B$5:$AJ$289,COLUMN(),FALSE))&amp;""</f>
        <v>○</v>
      </c>
      <c r="L29" s="41" t="str">
        <f ca="1">IF(ISERROR(VLOOKUP($A29,'R05講座一覧（全講座）'!$B$5:$AJ$289,COLUMN(),FALSE)),"",VLOOKUP($A29,'R05講座一覧（全講座）'!$B$5:$AJ$289,COLUMN(),FALSE))&amp;""</f>
        <v>○</v>
      </c>
      <c r="M29" s="50" t="str">
        <f ca="1">IF(ISERROR(VLOOKUP($A29,'R05講座一覧（全講座）'!$B$5:$AJ$289,COLUMN(),FALSE)),"",VLOOKUP($A29,'R05講座一覧（全講座）'!$B$5:$AJ$289,COLUMN(),FALSE))&amp;""</f>
        <v/>
      </c>
      <c r="N29" s="43" t="str">
        <f ca="1">IF(ISERROR(VLOOKUP($A29,'R05講座一覧（全講座）'!$B$5:$AJ$289,COLUMN(),FALSE)),"",VLOOKUP($A29,'R05講座一覧（全講座）'!$B$5:$AJ$289,COLUMN(),FALSE))&amp;""</f>
        <v>○</v>
      </c>
      <c r="O29" s="44" t="str">
        <f ca="1">IF(ISERROR(VLOOKUP($A29,'R05講座一覧（全講座）'!$B$5:$AJ$289,COLUMN(),FALSE)),"",VLOOKUP($A29,'R05講座一覧（全講座）'!$B$5:$AJ$289,COLUMN(),FALSE))&amp;""</f>
        <v/>
      </c>
      <c r="P29" s="45" t="str">
        <f ca="1">IF(ISERROR(VLOOKUP($A29,'R05講座一覧（全講座）'!$B$5:$AJ$289,COLUMN(),FALSE)),"",VLOOKUP($A29,'R05講座一覧（全講座）'!$B$5:$AJ$289,COLUMN(),FALSE))&amp;""</f>
        <v/>
      </c>
      <c r="Q29" s="43" t="str">
        <f ca="1">IF(ISERROR(VLOOKUP($A29,'R05講座一覧（全講座）'!$B$5:$AJ$289,COLUMN(),FALSE)),"",VLOOKUP($A29,'R05講座一覧（全講座）'!$B$5:$AJ$289,COLUMN(),FALSE))&amp;""</f>
        <v>419</v>
      </c>
      <c r="R29" s="104" t="str">
        <f t="shared" ca="1" si="0"/>
        <v>【小・中・高・中等・特】消費者教育教員研修１【法律・消費者被害】</v>
      </c>
      <c r="S29" s="45" t="str">
        <f ca="1">IF(ISERROR(VLOOKUP($A29,'R05講座一覧（全講座）'!$B$5:$AJ$289,COLUMN(),FALSE)),"",VLOOKUP($A29,'R05講座一覧（全講座）'!$B$5:$AJ$289,COLUMN(),FALSE))&amp;""</f>
        <v>×</v>
      </c>
      <c r="T29" s="43" t="str">
        <f ca="1">IF(ISERROR(VLOOKUP($A29,'R05講座一覧（全講座）'!$B$5:$AJ$289,COLUMN(),FALSE)),"",VLOOKUP($A29,'R05講座一覧（全講座）'!$B$5:$AJ$289,COLUMN(),FALSE))&amp;""</f>
        <v>○</v>
      </c>
      <c r="U29" s="43" t="str">
        <f ca="1">IF(ISERROR(VLOOKUP($A29,'R05講座一覧（全講座）'!$B$5:$AJ$289,COLUMN(),FALSE)),"",VLOOKUP($A29,'R05講座一覧（全講座）'!$B$5:$AJ$289,COLUMN(),FALSE))&amp;""</f>
        <v>○</v>
      </c>
      <c r="V29" s="43" t="str">
        <f ca="1">IF(ISERROR(VLOOKUP($A29,'R05講座一覧（全講座）'!$B$5:$AJ$289,COLUMN(),FALSE)),"",VLOOKUP($A29,'R05講座一覧（全講座）'!$B$5:$AJ$289,COLUMN(),FALSE))&amp;""</f>
        <v>○</v>
      </c>
      <c r="W29" s="43" t="str">
        <f ca="1">IF(ISERROR(VLOOKUP($A29,'R05講座一覧（全講座）'!$B$5:$AJ$289,COLUMN(),FALSE)),"",VLOOKUP($A29,'R05講座一覧（全講座）'!$B$5:$AJ$289,COLUMN(),FALSE))&amp;""</f>
        <v>○</v>
      </c>
      <c r="X29" s="43" t="str">
        <f ca="1">IF(ISERROR(VLOOKUP($A29,'R05講座一覧（全講座）'!$B$5:$AJ$289,COLUMN(),FALSE)),"",VLOOKUP($A29,'R05講座一覧（全講座）'!$B$5:$AJ$289,COLUMN(),FALSE))&amp;""</f>
        <v>○</v>
      </c>
      <c r="Y29" s="200" t="str">
        <f ca="1">IF(ISERROR(VLOOKUP($A29,'R05講座一覧（全講座）'!$B$5:$AJ$289,COLUMN(),FALSE)),"",VLOOKUP($A29,'R05講座一覧（全講座）'!$B$5:$AJ$289,COLUMN(),FALSE))&amp;""</f>
        <v/>
      </c>
      <c r="Z29" s="45" t="str">
        <f ca="1">IF(ISERROR(VLOOKUP($A29,'R05講座一覧（全講座）'!$B$5:$AJ$289,COLUMN(),FALSE)),"",VLOOKUP($A29,'R05講座一覧（全講座）'!$B$5:$AJ$289,COLUMN(),FALSE))&amp;""</f>
        <v>20</v>
      </c>
      <c r="AA29" s="50" t="str">
        <f ca="1">IF(ISERROR(VLOOKUP($A29,'R05講座一覧（全講座）'!$B$5:$AJ$289,COLUMN(),FALSE)),"",VLOOKUP($A29,'R05講座一覧（全講座）'!$B$5:$AJ$289,COLUMN(),FALSE))&amp;""</f>
        <v>10</v>
      </c>
      <c r="AB29" s="106" t="str">
        <f ca="1">IF(ISERROR(VLOOKUP($A29,'R05講座一覧（全講座）'!$B$5:$AJ$289,COLUMN(),FALSE)),"",TEXT(VLOOKUP($A29,'R05講座一覧（全講座）'!$B$5:$AJ$289,COLUMN(),FALSE),"m/d"))&amp;""</f>
        <v>7/28</v>
      </c>
      <c r="AC29" s="192" t="str">
        <f ca="1">IF(ISERROR(VLOOKUP($A29,'R05講座一覧（全講座）'!$B$5:$AJ$289,COLUMN(),FALSE)),"",VLOOKUP($A29,'R05講座一覧（全講座）'!$B$5:$AJ$289,COLUMN(),FALSE))&amp;""</f>
        <v>１日</v>
      </c>
      <c r="AD29" s="43" t="str">
        <f ca="1">IF(ISERROR(VLOOKUP($A29,'R05講座一覧（全講座）'!$B$5:$AJ$289,COLUMN(),FALSE)),"",VLOOKUP($A29,'R05講座一覧（全講座）'!$B$5:$AJ$289,COLUMN(),FALSE))&amp;""</f>
        <v>他</v>
      </c>
      <c r="AE29" s="96" t="str">
        <f ca="1">IF(ISERROR(VLOOKUP($A29,'R05講座一覧（全講座）'!$B$5:$AJ$289,COLUMN(),FALSE)),"",VLOOKUP($A29,'R05講座一覧（全講座）'!$B$5:$AJ$289,COLUMN(),FALSE))&amp;""</f>
        <v/>
      </c>
      <c r="AF29" s="200" t="str">
        <f ca="1">IF(ISERROR(VLOOKUP($A29,'R05講座一覧（全講座）'!$B$5:$AJ$289,COLUMN(),FALSE)),"",VLOOKUP($A29,'R05講座一覧（全講座）'!$B$5:$AJ$289,COLUMN(),FALSE))&amp;""</f>
        <v>くらし安全部消費生活課</v>
      </c>
      <c r="AG29" s="34" t="str">
        <f ca="1">IF(ISERROR(VLOOKUP($A29,'R05講座一覧（全講座）'!$B$5:$AJ$289,COLUMN(),FALSE)),"",VLOOKUP($A29,'R05講座一覧（全講座）'!$B$5:$AJ$289,COLUMN(),FALSE))&amp;""</f>
        <v/>
      </c>
      <c r="AH29" s="2" t="str">
        <f ca="1">IF(ISERROR(VLOOKUP($A29,'R05講座一覧（全講座）'!$B$5:$AJ$289,COLUMN(),FALSE)),"",VLOOKUP($A29,'R05講座一覧（全講座）'!$B$5:$AJ$289,COLUMN(),FALSE))&amp;""</f>
        <v>【小・中・高・中等・特】消費者教育教員研修１【法律・消費者被害】</v>
      </c>
      <c r="AI29" s="57" t="str">
        <f ca="1">IF(ISERROR(VLOOKUP($A29,'R05講座一覧（全講座）'!$B$5:$AJ$289,COLUMN(),FALSE)),"",VLOOKUP($A29,'R05講座一覧（全講座）'!$B$5:$AJ$289,COLUMN(),FALSE))&amp;""</f>
        <v>https://www.pen-kanagawa.ed.jp/edu-ctr/kenshu/takikan2.html</v>
      </c>
    </row>
    <row r="30" spans="1:35" ht="47.5" customHeight="1" x14ac:dyDescent="0.55000000000000004">
      <c r="A30" s="2">
        <v>26</v>
      </c>
      <c r="B30" s="45" t="str">
        <f ca="1">IF(ISERROR(VLOOKUP($A30,'R05講座一覧（全講座）'!$B$5:$AJ$289,COLUMN(),FALSE)),"",VLOOKUP($A30,'R05講座一覧（全講座）'!$B$5:$AJ$289,COLUMN(),FALSE))&amp;""</f>
        <v>○</v>
      </c>
      <c r="C30" s="43" t="str">
        <f ca="1">IF(ISERROR(VLOOKUP($A30,'R05講座一覧（全講座）'!$B$5:$AJ$289,COLUMN(),FALSE)),"",VLOOKUP($A30,'R05講座一覧（全講座）'!$B$5:$AJ$289,COLUMN(),FALSE))&amp;""</f>
        <v>○</v>
      </c>
      <c r="D30" s="43" t="str">
        <f ca="1">IF(ISERROR(VLOOKUP($A30,'R05講座一覧（全講座）'!$B$5:$AJ$289,COLUMN(),FALSE)),"",VLOOKUP($A30,'R05講座一覧（全講座）'!$B$5:$AJ$289,COLUMN(),FALSE))&amp;""</f>
        <v>○</v>
      </c>
      <c r="E30" s="43" t="str">
        <f ca="1">IF(ISERROR(VLOOKUP($A30,'R05講座一覧（全講座）'!$B$5:$AJ$289,COLUMN(),FALSE)),"",VLOOKUP($A30,'R05講座一覧（全講座）'!$B$5:$AJ$289,COLUMN(),FALSE))&amp;""</f>
        <v>○</v>
      </c>
      <c r="F30" s="66" t="str">
        <f ca="1">IF(ISERROR(VLOOKUP($A30,'R05講座一覧（全講座）'!$B$5:$AJ$289,COLUMN(),FALSE)),"",VLOOKUP($A30,'R05講座一覧（全講座）'!$B$5:$AJ$289,COLUMN(),FALSE))&amp;""</f>
        <v>○</v>
      </c>
      <c r="G30" s="45" t="str">
        <f ca="1">IF(ISERROR(VLOOKUP($A30,'R05講座一覧（全講座）'!$B$5:$AJ$289,COLUMN(),FALSE)),"",VLOOKUP($A30,'R05講座一覧（全講座）'!$B$5:$AJ$289,COLUMN(),FALSE))&amp;""</f>
        <v>○</v>
      </c>
      <c r="H30" s="43" t="str">
        <f ca="1">IF(ISERROR(VLOOKUP($A30,'R05講座一覧（全講座）'!$B$5:$AJ$289,COLUMN(),FALSE)),"",VLOOKUP($A30,'R05講座一覧（全講座）'!$B$5:$AJ$289,COLUMN(),FALSE))&amp;""</f>
        <v>○</v>
      </c>
      <c r="I30" s="43" t="str">
        <f ca="1">IF(ISERROR(VLOOKUP($A30,'R05講座一覧（全講座）'!$B$5:$AJ$289,COLUMN(),FALSE)),"",VLOOKUP($A30,'R05講座一覧（全講座）'!$B$5:$AJ$289,COLUMN(),FALSE))&amp;""</f>
        <v>○</v>
      </c>
      <c r="J30" s="44" t="str">
        <f ca="1">IF(ISERROR(VLOOKUP($A30,'R05講座一覧（全講座）'!$B$5:$AJ$289,COLUMN(),FALSE)),"",VLOOKUP($A30,'R05講座一覧（全講座）'!$B$5:$AJ$289,COLUMN(),FALSE))&amp;""</f>
        <v>○</v>
      </c>
      <c r="K30" s="44" t="str">
        <f ca="1">IF(ISERROR(VLOOKUP($A30,'R05講座一覧（全講座）'!$B$5:$AJ$289,COLUMN(),FALSE)),"",VLOOKUP($A30,'R05講座一覧（全講座）'!$B$5:$AJ$289,COLUMN(),FALSE))&amp;""</f>
        <v>○</v>
      </c>
      <c r="L30" s="46" t="str">
        <f ca="1">IF(ISERROR(VLOOKUP($A30,'R05講座一覧（全講座）'!$B$5:$AJ$289,COLUMN(),FALSE)),"",VLOOKUP($A30,'R05講座一覧（全講座）'!$B$5:$AJ$289,COLUMN(),FALSE))&amp;""</f>
        <v>○</v>
      </c>
      <c r="M30" s="50" t="str">
        <f ca="1">IF(ISERROR(VLOOKUP($A30,'R05講座一覧（全講座）'!$B$5:$AJ$289,COLUMN(),FALSE)),"",VLOOKUP($A30,'R05講座一覧（全講座）'!$B$5:$AJ$289,COLUMN(),FALSE))&amp;""</f>
        <v/>
      </c>
      <c r="N30" s="43" t="str">
        <f ca="1">IF(ISERROR(VLOOKUP($A30,'R05講座一覧（全講座）'!$B$5:$AJ$289,COLUMN(),FALSE)),"",VLOOKUP($A30,'R05講座一覧（全講座）'!$B$5:$AJ$289,COLUMN(),FALSE))&amp;""</f>
        <v>○</v>
      </c>
      <c r="O30" s="44" t="str">
        <f ca="1">IF(ISERROR(VLOOKUP($A30,'R05講座一覧（全講座）'!$B$5:$AJ$289,COLUMN(),FALSE)),"",VLOOKUP($A30,'R05講座一覧（全講座）'!$B$5:$AJ$289,COLUMN(),FALSE))&amp;""</f>
        <v/>
      </c>
      <c r="P30" s="45" t="str">
        <f ca="1">IF(ISERROR(VLOOKUP($A30,'R05講座一覧（全講座）'!$B$5:$AJ$289,COLUMN(),FALSE)),"",VLOOKUP($A30,'R05講座一覧（全講座）'!$B$5:$AJ$289,COLUMN(),FALSE))&amp;""</f>
        <v>2023-300402</v>
      </c>
      <c r="Q30" s="43" t="str">
        <f ca="1">IF(ISERROR(VLOOKUP($A30,'R05講座一覧（全講座）'!$B$5:$AJ$289,COLUMN(),FALSE)),"",VLOOKUP($A30,'R05講座一覧（全講座）'!$B$5:$AJ$289,COLUMN(),FALSE))&amp;""</f>
        <v>420</v>
      </c>
      <c r="R30" s="104" t="str">
        <f t="shared" ca="1" si="0"/>
        <v>【幼・小・中・高・中等・特】豊かな人間関係づくり研修講座</v>
      </c>
      <c r="S30" s="45" t="str">
        <f ca="1">IF(ISERROR(VLOOKUP($A30,'R05講座一覧（全講座）'!$B$5:$AJ$289,COLUMN(),FALSE)),"",VLOOKUP($A30,'R05講座一覧（全講座）'!$B$5:$AJ$289,COLUMN(),FALSE))&amp;""</f>
        <v>○</v>
      </c>
      <c r="T30" s="43" t="str">
        <f ca="1">IF(ISERROR(VLOOKUP($A30,'R05講座一覧（全講座）'!$B$5:$AJ$289,COLUMN(),FALSE)),"",VLOOKUP($A30,'R05講座一覧（全講座）'!$B$5:$AJ$289,COLUMN(),FALSE))&amp;""</f>
        <v>○</v>
      </c>
      <c r="U30" s="43" t="str">
        <f ca="1">IF(ISERROR(VLOOKUP($A30,'R05講座一覧（全講座）'!$B$5:$AJ$289,COLUMN(),FALSE)),"",VLOOKUP($A30,'R05講座一覧（全講座）'!$B$5:$AJ$289,COLUMN(),FALSE))&amp;""</f>
        <v>○</v>
      </c>
      <c r="V30" s="43" t="str">
        <f ca="1">IF(ISERROR(VLOOKUP($A30,'R05講座一覧（全講座）'!$B$5:$AJ$289,COLUMN(),FALSE)),"",VLOOKUP($A30,'R05講座一覧（全講座）'!$B$5:$AJ$289,COLUMN(),FALSE))&amp;""</f>
        <v>○</v>
      </c>
      <c r="W30" s="43" t="str">
        <f ca="1">IF(ISERROR(VLOOKUP($A30,'R05講座一覧（全講座）'!$B$5:$AJ$289,COLUMN(),FALSE)),"",VLOOKUP($A30,'R05講座一覧（全講座）'!$B$5:$AJ$289,COLUMN(),FALSE))&amp;""</f>
        <v>○</v>
      </c>
      <c r="X30" s="43" t="str">
        <f ca="1">IF(ISERROR(VLOOKUP($A30,'R05講座一覧（全講座）'!$B$5:$AJ$289,COLUMN(),FALSE)),"",VLOOKUP($A30,'R05講座一覧（全講座）'!$B$5:$AJ$289,COLUMN(),FALSE))&amp;""</f>
        <v>○</v>
      </c>
      <c r="Y30" s="200" t="str">
        <f ca="1">IF(ISERROR(VLOOKUP($A30,'R05講座一覧（全講座）'!$B$5:$AJ$289,COLUMN(),FALSE)),"",VLOOKUP($A30,'R05講座一覧（全講座）'!$B$5:$AJ$289,COLUMN(),FALSE))&amp;""</f>
        <v/>
      </c>
      <c r="Z30" s="45" t="str">
        <f ca="1">IF(ISERROR(VLOOKUP($A30,'R05講座一覧（全講座）'!$B$5:$AJ$289,COLUMN(),FALSE)),"",VLOOKUP($A30,'R05講座一覧（全講座）'!$B$5:$AJ$289,COLUMN(),FALSE))&amp;""</f>
        <v>45</v>
      </c>
      <c r="AA30" s="50" t="str">
        <f ca="1">IF(ISERROR(VLOOKUP($A30,'R05講座一覧（全講座）'!$B$5:$AJ$289,COLUMN(),FALSE)),"",VLOOKUP($A30,'R05講座一覧（全講座）'!$B$5:$AJ$289,COLUMN(),FALSE))&amp;""</f>
        <v>30</v>
      </c>
      <c r="AB30" s="106" t="str">
        <f ca="1">IF(ISERROR(VLOOKUP($A30,'R05講座一覧（全講座）'!$B$5:$AJ$289,COLUMN(),FALSE)),"",TEXT(VLOOKUP($A30,'R05講座一覧（全講座）'!$B$5:$AJ$289,COLUMN(),FALSE),"m/d"))&amp;""</f>
        <v>7/31</v>
      </c>
      <c r="AC30" s="192" t="str">
        <f ca="1">IF(ISERROR(VLOOKUP($A30,'R05講座一覧（全講座）'!$B$5:$AJ$289,COLUMN(),FALSE)),"",VLOOKUP($A30,'R05講座一覧（全講座）'!$B$5:$AJ$289,COLUMN(),FALSE))&amp;""</f>
        <v>PM</v>
      </c>
      <c r="AD30" s="43" t="str">
        <f ca="1">IF(ISERROR(VLOOKUP($A30,'R05講座一覧（全講座）'!$B$5:$AJ$289,COLUMN(),FALSE)),"",VLOOKUP($A30,'R05講座一覧（全講座）'!$B$5:$AJ$289,COLUMN(),FALSE))&amp;""</f>
        <v>総教Ｃ</v>
      </c>
      <c r="AE30" s="96" t="str">
        <f ca="1">IF(ISERROR(VLOOKUP($A30,'R05講座一覧（全講座）'!$B$5:$AJ$289,COLUMN(),FALSE)),"",VLOOKUP($A30,'R05講座一覧（全講座）'!$B$5:$AJ$289,COLUMN(),FALSE))&amp;""</f>
        <v/>
      </c>
      <c r="AF30" s="200" t="str">
        <f ca="1">IF(ISERROR(VLOOKUP($A30,'R05講座一覧（全講座）'!$B$5:$AJ$289,COLUMN(),FALSE)),"",VLOOKUP($A30,'R05講座一覧（全講座）'!$B$5:$AJ$289,COLUMN(),FALSE))&amp;""</f>
        <v>キャリア開発班</v>
      </c>
      <c r="AG30" s="20" t="str">
        <f ca="1">IF(ISERROR(VLOOKUP($A30,'R05講座一覧（全講座）'!$B$5:$AJ$289,COLUMN(),FALSE)),"",VLOOKUP($A30,'R05講座一覧（全講座）'!$B$5:$AJ$289,COLUMN(),FALSE))&amp;""</f>
        <v/>
      </c>
      <c r="AH30" s="2" t="str">
        <f ca="1">IF(ISERROR(VLOOKUP($A30,'R05講座一覧（全講座）'!$B$5:$AJ$289,COLUMN(),FALSE)),"",VLOOKUP($A30,'R05講座一覧（全講座）'!$B$5:$AJ$289,COLUMN(),FALSE))&amp;""</f>
        <v>【幼・小・中・高・中等・特】豊かな人間関係づくり研修講座</v>
      </c>
      <c r="AI30" s="57" t="str">
        <f ca="1">IF(ISERROR(VLOOKUP($A30,'R05講座一覧（全講座）'!$B$5:$AJ$289,COLUMN(),FALSE)),"",VLOOKUP($A30,'R05講座一覧（全講座）'!$B$5:$AJ$289,COLUMN(),FALSE))&amp;""</f>
        <v>https://edu-ctr.pen-kanagawa.ed.jp/05kouzaannnai/index.html?id=2023-300402</v>
      </c>
    </row>
    <row r="31" spans="1:35" ht="47.5" customHeight="1" x14ac:dyDescent="0.55000000000000004">
      <c r="A31" s="2">
        <v>27</v>
      </c>
      <c r="B31" s="45" t="str">
        <f ca="1">IF(ISERROR(VLOOKUP($A31,'R05講座一覧（全講座）'!$B$5:$AJ$289,COLUMN(),FALSE)),"",VLOOKUP($A31,'R05講座一覧（全講座）'!$B$5:$AJ$289,COLUMN(),FALSE))&amp;""</f>
        <v>○</v>
      </c>
      <c r="C31" s="43" t="str">
        <f ca="1">IF(ISERROR(VLOOKUP($A31,'R05講座一覧（全講座）'!$B$5:$AJ$289,COLUMN(),FALSE)),"",VLOOKUP($A31,'R05講座一覧（全講座）'!$B$5:$AJ$289,COLUMN(),FALSE))&amp;""</f>
        <v>○</v>
      </c>
      <c r="D31" s="43" t="str">
        <f ca="1">IF(ISERROR(VLOOKUP($A31,'R05講座一覧（全講座）'!$B$5:$AJ$289,COLUMN(),FALSE)),"",VLOOKUP($A31,'R05講座一覧（全講座）'!$B$5:$AJ$289,COLUMN(),FALSE))&amp;""</f>
        <v>○</v>
      </c>
      <c r="E31" s="43" t="str">
        <f ca="1">IF(ISERROR(VLOOKUP($A31,'R05講座一覧（全講座）'!$B$5:$AJ$289,COLUMN(),FALSE)),"",VLOOKUP($A31,'R05講座一覧（全講座）'!$B$5:$AJ$289,COLUMN(),FALSE))&amp;""</f>
        <v>○</v>
      </c>
      <c r="F31" s="66" t="str">
        <f ca="1">IF(ISERROR(VLOOKUP($A31,'R05講座一覧（全講座）'!$B$5:$AJ$289,COLUMN(),FALSE)),"",VLOOKUP($A31,'R05講座一覧（全講座）'!$B$5:$AJ$289,COLUMN(),FALSE))&amp;""</f>
        <v>○</v>
      </c>
      <c r="G31" s="45" t="str">
        <f ca="1">IF(ISERROR(VLOOKUP($A31,'R05講座一覧（全講座）'!$B$5:$AJ$289,COLUMN(),FALSE)),"",VLOOKUP($A31,'R05講座一覧（全講座）'!$B$5:$AJ$289,COLUMN(),FALSE))&amp;""</f>
        <v>○</v>
      </c>
      <c r="H31" s="43" t="str">
        <f ca="1">IF(ISERROR(VLOOKUP($A31,'R05講座一覧（全講座）'!$B$5:$AJ$289,COLUMN(),FALSE)),"",VLOOKUP($A31,'R05講座一覧（全講座）'!$B$5:$AJ$289,COLUMN(),FALSE))&amp;""</f>
        <v>○</v>
      </c>
      <c r="I31" s="43" t="str">
        <f ca="1">IF(ISERROR(VLOOKUP($A31,'R05講座一覧（全講座）'!$B$5:$AJ$289,COLUMN(),FALSE)),"",VLOOKUP($A31,'R05講座一覧（全講座）'!$B$5:$AJ$289,COLUMN(),FALSE))&amp;""</f>
        <v>○</v>
      </c>
      <c r="J31" s="44" t="str">
        <f ca="1">IF(ISERROR(VLOOKUP($A31,'R05講座一覧（全講座）'!$B$5:$AJ$289,COLUMN(),FALSE)),"",VLOOKUP($A31,'R05講座一覧（全講座）'!$B$5:$AJ$289,COLUMN(),FALSE))&amp;""</f>
        <v>○</v>
      </c>
      <c r="K31" s="44" t="str">
        <f ca="1">IF(ISERROR(VLOOKUP($A31,'R05講座一覧（全講座）'!$B$5:$AJ$289,COLUMN(),FALSE)),"",VLOOKUP($A31,'R05講座一覧（全講座）'!$B$5:$AJ$289,COLUMN(),FALSE))&amp;""</f>
        <v>○</v>
      </c>
      <c r="L31" s="46" t="str">
        <f ca="1">IF(ISERROR(VLOOKUP($A31,'R05講座一覧（全講座）'!$B$5:$AJ$289,COLUMN(),FALSE)),"",VLOOKUP($A31,'R05講座一覧（全講座）'!$B$5:$AJ$289,COLUMN(),FALSE))&amp;""</f>
        <v>○</v>
      </c>
      <c r="M31" s="50" t="str">
        <f ca="1">IF(ISERROR(VLOOKUP($A31,'R05講座一覧（全講座）'!$B$5:$AJ$289,COLUMN(),FALSE)),"",VLOOKUP($A31,'R05講座一覧（全講座）'!$B$5:$AJ$289,COLUMN(),FALSE))&amp;""</f>
        <v/>
      </c>
      <c r="N31" s="43" t="str">
        <f ca="1">IF(ISERROR(VLOOKUP($A31,'R05講座一覧（全講座）'!$B$5:$AJ$289,COLUMN(),FALSE)),"",VLOOKUP($A31,'R05講座一覧（全講座）'!$B$5:$AJ$289,COLUMN(),FALSE))&amp;""</f>
        <v>○</v>
      </c>
      <c r="O31" s="44" t="str">
        <f ca="1">IF(ISERROR(VLOOKUP($A31,'R05講座一覧（全講座）'!$B$5:$AJ$289,COLUMN(),FALSE)),"",VLOOKUP($A31,'R05講座一覧（全講座）'!$B$5:$AJ$289,COLUMN(),FALSE))&amp;""</f>
        <v/>
      </c>
      <c r="P31" s="45" t="str">
        <f ca="1">IF(ISERROR(VLOOKUP($A31,'R05講座一覧（全講座）'!$B$5:$AJ$289,COLUMN(),FALSE)),"",VLOOKUP($A31,'R05講座一覧（全講座）'!$B$5:$AJ$289,COLUMN(),FALSE))&amp;""</f>
        <v>2023-300404</v>
      </c>
      <c r="Q31" s="43" t="str">
        <f ca="1">IF(ISERROR(VLOOKUP($A31,'R05講座一覧（全講座）'!$B$5:$AJ$289,COLUMN(),FALSE)),"",VLOOKUP($A31,'R05講座一覧（全講座）'!$B$5:$AJ$289,COLUMN(),FALSE))&amp;""</f>
        <v>421</v>
      </c>
      <c r="R31" s="104" t="str">
        <f t="shared" ca="1" si="0"/>
        <v>【幼・小・中・高・中等・特】日本語指導研修講座</v>
      </c>
      <c r="S31" s="45" t="str">
        <f ca="1">IF(ISERROR(VLOOKUP($A31,'R05講座一覧（全講座）'!$B$5:$AJ$289,COLUMN(),FALSE)),"",VLOOKUP($A31,'R05講座一覧（全講座）'!$B$5:$AJ$289,COLUMN(),FALSE))&amp;""</f>
        <v>○</v>
      </c>
      <c r="T31" s="43" t="str">
        <f ca="1">IF(ISERROR(VLOOKUP($A31,'R05講座一覧（全講座）'!$B$5:$AJ$289,COLUMN(),FALSE)),"",VLOOKUP($A31,'R05講座一覧（全講座）'!$B$5:$AJ$289,COLUMN(),FALSE))&amp;""</f>
        <v>○</v>
      </c>
      <c r="U31" s="43" t="str">
        <f ca="1">IF(ISERROR(VLOOKUP($A31,'R05講座一覧（全講座）'!$B$5:$AJ$289,COLUMN(),FALSE)),"",VLOOKUP($A31,'R05講座一覧（全講座）'!$B$5:$AJ$289,COLUMN(),FALSE))&amp;""</f>
        <v>○</v>
      </c>
      <c r="V31" s="43" t="str">
        <f ca="1">IF(ISERROR(VLOOKUP($A31,'R05講座一覧（全講座）'!$B$5:$AJ$289,COLUMN(),FALSE)),"",VLOOKUP($A31,'R05講座一覧（全講座）'!$B$5:$AJ$289,COLUMN(),FALSE))&amp;""</f>
        <v>○</v>
      </c>
      <c r="W31" s="43" t="str">
        <f ca="1">IF(ISERROR(VLOOKUP($A31,'R05講座一覧（全講座）'!$B$5:$AJ$289,COLUMN(),FALSE)),"",VLOOKUP($A31,'R05講座一覧（全講座）'!$B$5:$AJ$289,COLUMN(),FALSE))&amp;""</f>
        <v>○</v>
      </c>
      <c r="X31" s="43" t="str">
        <f ca="1">IF(ISERROR(VLOOKUP($A31,'R05講座一覧（全講座）'!$B$5:$AJ$289,COLUMN(),FALSE)),"",VLOOKUP($A31,'R05講座一覧（全講座）'!$B$5:$AJ$289,COLUMN(),FALSE))&amp;""</f>
        <v>○</v>
      </c>
      <c r="Y31" s="200" t="str">
        <f ca="1">IF(ISERROR(VLOOKUP($A31,'R05講座一覧（全講座）'!$B$5:$AJ$289,COLUMN(),FALSE)),"",VLOOKUP($A31,'R05講座一覧（全講座）'!$B$5:$AJ$289,COLUMN(),FALSE))&amp;""</f>
        <v/>
      </c>
      <c r="Z31" s="45" t="str">
        <f ca="1">IF(ISERROR(VLOOKUP($A31,'R05講座一覧（全講座）'!$B$5:$AJ$289,COLUMN(),FALSE)),"",VLOOKUP($A31,'R05講座一覧（全講座）'!$B$5:$AJ$289,COLUMN(),FALSE))&amp;""</f>
        <v>45</v>
      </c>
      <c r="AA31" s="50" t="str">
        <f ca="1">IF(ISERROR(VLOOKUP($A31,'R05講座一覧（全講座）'!$B$5:$AJ$289,COLUMN(),FALSE)),"",VLOOKUP($A31,'R05講座一覧（全講座）'!$B$5:$AJ$289,COLUMN(),FALSE))&amp;""</f>
        <v>30</v>
      </c>
      <c r="AB31" s="106" t="str">
        <f ca="1">IF(ISERROR(VLOOKUP($A31,'R05講座一覧（全講座）'!$B$5:$AJ$289,COLUMN(),FALSE)),"",TEXT(VLOOKUP($A31,'R05講座一覧（全講座）'!$B$5:$AJ$289,COLUMN(),FALSE),"m/d"))&amp;""</f>
        <v>7/31</v>
      </c>
      <c r="AC31" s="192" t="str">
        <f ca="1">IF(ISERROR(VLOOKUP($A31,'R05講座一覧（全講座）'!$B$5:$AJ$289,COLUMN(),FALSE)),"",VLOOKUP($A31,'R05講座一覧（全講座）'!$B$5:$AJ$289,COLUMN(),FALSE))&amp;""</f>
        <v>PM</v>
      </c>
      <c r="AD31" s="43" t="str">
        <f ca="1">IF(ISERROR(VLOOKUP($A31,'R05講座一覧（全講座）'!$B$5:$AJ$289,COLUMN(),FALSE)),"",VLOOKUP($A31,'R05講座一覧（全講座）'!$B$5:$AJ$289,COLUMN(),FALSE))&amp;""</f>
        <v>総教Ｃ</v>
      </c>
      <c r="AE31" s="96" t="str">
        <f ca="1">IF(ISERROR(VLOOKUP($A31,'R05講座一覧（全講座）'!$B$5:$AJ$289,COLUMN(),FALSE)),"",VLOOKUP($A31,'R05講座一覧（全講座）'!$B$5:$AJ$289,COLUMN(),FALSE))&amp;""</f>
        <v/>
      </c>
      <c r="AF31" s="200" t="str">
        <f ca="1">IF(ISERROR(VLOOKUP($A31,'R05講座一覧（全講座）'!$B$5:$AJ$289,COLUMN(),FALSE)),"",VLOOKUP($A31,'R05講座一覧（全講座）'!$B$5:$AJ$289,COLUMN(),FALSE))&amp;""</f>
        <v>キャリア開発班</v>
      </c>
      <c r="AG31" s="20" t="str">
        <f ca="1">IF(ISERROR(VLOOKUP($A31,'R05講座一覧（全講座）'!$B$5:$AJ$289,COLUMN(),FALSE)),"",VLOOKUP($A31,'R05講座一覧（全講座）'!$B$5:$AJ$289,COLUMN(),FALSE))&amp;""</f>
        <v/>
      </c>
      <c r="AH31" s="2" t="str">
        <f ca="1">IF(ISERROR(VLOOKUP($A31,'R05講座一覧（全講座）'!$B$5:$AJ$289,COLUMN(),FALSE)),"",VLOOKUP($A31,'R05講座一覧（全講座）'!$B$5:$AJ$289,COLUMN(),FALSE))&amp;""</f>
        <v>【幼・小・中・高・中等・特】日本語指導研修講座</v>
      </c>
      <c r="AI31" s="57" t="str">
        <f ca="1">IF(ISERROR(VLOOKUP($A31,'R05講座一覧（全講座）'!$B$5:$AJ$289,COLUMN(),FALSE)),"",VLOOKUP($A31,'R05講座一覧（全講座）'!$B$5:$AJ$289,COLUMN(),FALSE))&amp;""</f>
        <v>https://edu-ctr.pen-kanagawa.ed.jp/05kouzaannnai/index.html?id=2023-300404</v>
      </c>
    </row>
    <row r="32" spans="1:35" ht="47.5" customHeight="1" x14ac:dyDescent="0.55000000000000004">
      <c r="A32" s="2">
        <v>28</v>
      </c>
      <c r="B32" s="45" t="str">
        <f ca="1">IF(ISERROR(VLOOKUP($A32,'R05講座一覧（全講座）'!$B$5:$AJ$289,COLUMN(),FALSE)),"",VLOOKUP($A32,'R05講座一覧（全講座）'!$B$5:$AJ$289,COLUMN(),FALSE))&amp;""</f>
        <v>○</v>
      </c>
      <c r="C32" s="43" t="str">
        <f ca="1">IF(ISERROR(VLOOKUP($A32,'R05講座一覧（全講座）'!$B$5:$AJ$289,COLUMN(),FALSE)),"",VLOOKUP($A32,'R05講座一覧（全講座）'!$B$5:$AJ$289,COLUMN(),FALSE))&amp;""</f>
        <v>○</v>
      </c>
      <c r="D32" s="43" t="str">
        <f ca="1">IF(ISERROR(VLOOKUP($A32,'R05講座一覧（全講座）'!$B$5:$AJ$289,COLUMN(),FALSE)),"",VLOOKUP($A32,'R05講座一覧（全講座）'!$B$5:$AJ$289,COLUMN(),FALSE))&amp;""</f>
        <v>○</v>
      </c>
      <c r="E32" s="43" t="str">
        <f ca="1">IF(ISERROR(VLOOKUP($A32,'R05講座一覧（全講座）'!$B$5:$AJ$289,COLUMN(),FALSE)),"",VLOOKUP($A32,'R05講座一覧（全講座）'!$B$5:$AJ$289,COLUMN(),FALSE))&amp;""</f>
        <v>○</v>
      </c>
      <c r="F32" s="66" t="str">
        <f ca="1">IF(ISERROR(VLOOKUP($A32,'R05講座一覧（全講座）'!$B$5:$AJ$289,COLUMN(),FALSE)),"",VLOOKUP($A32,'R05講座一覧（全講座）'!$B$5:$AJ$289,COLUMN(),FALSE))&amp;""</f>
        <v>○</v>
      </c>
      <c r="G32" s="45" t="str">
        <f ca="1">IF(ISERROR(VLOOKUP($A32,'R05講座一覧（全講座）'!$B$5:$AJ$289,COLUMN(),FALSE)),"",VLOOKUP($A32,'R05講座一覧（全講座）'!$B$5:$AJ$289,COLUMN(),FALSE))&amp;""</f>
        <v>○</v>
      </c>
      <c r="H32" s="43" t="str">
        <f ca="1">IF(ISERROR(VLOOKUP($A32,'R05講座一覧（全講座）'!$B$5:$AJ$289,COLUMN(),FALSE)),"",VLOOKUP($A32,'R05講座一覧（全講座）'!$B$5:$AJ$289,COLUMN(),FALSE))&amp;""</f>
        <v>○</v>
      </c>
      <c r="I32" s="43" t="str">
        <f ca="1">IF(ISERROR(VLOOKUP($A32,'R05講座一覧（全講座）'!$B$5:$AJ$289,COLUMN(),FALSE)),"",VLOOKUP($A32,'R05講座一覧（全講座）'!$B$5:$AJ$289,COLUMN(),FALSE))&amp;""</f>
        <v>○</v>
      </c>
      <c r="J32" s="44" t="str">
        <f ca="1">IF(ISERROR(VLOOKUP($A32,'R05講座一覧（全講座）'!$B$5:$AJ$289,COLUMN(),FALSE)),"",VLOOKUP($A32,'R05講座一覧（全講座）'!$B$5:$AJ$289,COLUMN(),FALSE))&amp;""</f>
        <v>○</v>
      </c>
      <c r="K32" s="44" t="str">
        <f ca="1">IF(ISERROR(VLOOKUP($A32,'R05講座一覧（全講座）'!$B$5:$AJ$289,COLUMN(),FALSE)),"",VLOOKUP($A32,'R05講座一覧（全講座）'!$B$5:$AJ$289,COLUMN(),FALSE))&amp;""</f>
        <v>○</v>
      </c>
      <c r="L32" s="46" t="str">
        <f ca="1">IF(ISERROR(VLOOKUP($A32,'R05講座一覧（全講座）'!$B$5:$AJ$289,COLUMN(),FALSE)),"",VLOOKUP($A32,'R05講座一覧（全講座）'!$B$5:$AJ$289,COLUMN(),FALSE))&amp;""</f>
        <v>○</v>
      </c>
      <c r="M32" s="50" t="str">
        <f ca="1">IF(ISERROR(VLOOKUP($A32,'R05講座一覧（全講座）'!$B$5:$AJ$289,COLUMN(),FALSE)),"",VLOOKUP($A32,'R05講座一覧（全講座）'!$B$5:$AJ$289,COLUMN(),FALSE))&amp;""</f>
        <v/>
      </c>
      <c r="N32" s="43" t="str">
        <f ca="1">IF(ISERROR(VLOOKUP($A32,'R05講座一覧（全講座）'!$B$5:$AJ$289,COLUMN(),FALSE)),"",VLOOKUP($A32,'R05講座一覧（全講座）'!$B$5:$AJ$289,COLUMN(),FALSE))&amp;""</f>
        <v>○</v>
      </c>
      <c r="O32" s="44" t="str">
        <f ca="1">IF(ISERROR(VLOOKUP($A32,'R05講座一覧（全講座）'!$B$5:$AJ$289,COLUMN(),FALSE)),"",VLOOKUP($A32,'R05講座一覧（全講座）'!$B$5:$AJ$289,COLUMN(),FALSE))&amp;""</f>
        <v/>
      </c>
      <c r="P32" s="45" t="str">
        <f ca="1">IF(ISERROR(VLOOKUP($A32,'R05講座一覧（全講座）'!$B$5:$AJ$289,COLUMN(),FALSE)),"",VLOOKUP($A32,'R05講座一覧（全講座）'!$B$5:$AJ$289,COLUMN(),FALSE))&amp;""</f>
        <v/>
      </c>
      <c r="Q32" s="43" t="str">
        <f ca="1">IF(ISERROR(VLOOKUP($A32,'R05講座一覧（全講座）'!$B$5:$AJ$289,COLUMN(),FALSE)),"",VLOOKUP($A32,'R05講座一覧（全講座）'!$B$5:$AJ$289,COLUMN(),FALSE))&amp;""</f>
        <v>422</v>
      </c>
      <c r="R32" s="104" t="str">
        <f t="shared" ca="1" si="0"/>
        <v>【小・中・高・中等・特】消費者教育教員研修２【環境】</v>
      </c>
      <c r="S32" s="45" t="str">
        <f ca="1">IF(ISERROR(VLOOKUP($A32,'R05講座一覧（全講座）'!$B$5:$AJ$289,COLUMN(),FALSE)),"",VLOOKUP($A32,'R05講座一覧（全講座）'!$B$5:$AJ$289,COLUMN(),FALSE))&amp;""</f>
        <v>×</v>
      </c>
      <c r="T32" s="43" t="str">
        <f ca="1">IF(ISERROR(VLOOKUP($A32,'R05講座一覧（全講座）'!$B$5:$AJ$289,COLUMN(),FALSE)),"",VLOOKUP($A32,'R05講座一覧（全講座）'!$B$5:$AJ$289,COLUMN(),FALSE))&amp;""</f>
        <v>○</v>
      </c>
      <c r="U32" s="43" t="str">
        <f ca="1">IF(ISERROR(VLOOKUP($A32,'R05講座一覧（全講座）'!$B$5:$AJ$289,COLUMN(),FALSE)),"",VLOOKUP($A32,'R05講座一覧（全講座）'!$B$5:$AJ$289,COLUMN(),FALSE))&amp;""</f>
        <v>○</v>
      </c>
      <c r="V32" s="43" t="str">
        <f ca="1">IF(ISERROR(VLOOKUP($A32,'R05講座一覧（全講座）'!$B$5:$AJ$289,COLUMN(),FALSE)),"",VLOOKUP($A32,'R05講座一覧（全講座）'!$B$5:$AJ$289,COLUMN(),FALSE))&amp;""</f>
        <v>○</v>
      </c>
      <c r="W32" s="43" t="str">
        <f ca="1">IF(ISERROR(VLOOKUP($A32,'R05講座一覧（全講座）'!$B$5:$AJ$289,COLUMN(),FALSE)),"",VLOOKUP($A32,'R05講座一覧（全講座）'!$B$5:$AJ$289,COLUMN(),FALSE))&amp;""</f>
        <v>○</v>
      </c>
      <c r="X32" s="43" t="str">
        <f ca="1">IF(ISERROR(VLOOKUP($A32,'R05講座一覧（全講座）'!$B$5:$AJ$289,COLUMN(),FALSE)),"",VLOOKUP($A32,'R05講座一覧（全講座）'!$B$5:$AJ$289,COLUMN(),FALSE))&amp;""</f>
        <v>○</v>
      </c>
      <c r="Y32" s="200" t="str">
        <f ca="1">IF(ISERROR(VLOOKUP($A32,'R05講座一覧（全講座）'!$B$5:$AJ$289,COLUMN(),FALSE)),"",VLOOKUP($A32,'R05講座一覧（全講座）'!$B$5:$AJ$289,COLUMN(),FALSE))&amp;""</f>
        <v/>
      </c>
      <c r="Z32" s="45" t="str">
        <f ca="1">IF(ISERROR(VLOOKUP($A32,'R05講座一覧（全講座）'!$B$5:$AJ$289,COLUMN(),FALSE)),"",VLOOKUP($A32,'R05講座一覧（全講座）'!$B$5:$AJ$289,COLUMN(),FALSE))&amp;""</f>
        <v>20</v>
      </c>
      <c r="AA32" s="50" t="str">
        <f ca="1">IF(ISERROR(VLOOKUP($A32,'R05講座一覧（全講座）'!$B$5:$AJ$289,COLUMN(),FALSE)),"",VLOOKUP($A32,'R05講座一覧（全講座）'!$B$5:$AJ$289,COLUMN(),FALSE))&amp;""</f>
        <v>10</v>
      </c>
      <c r="AB32" s="106" t="str">
        <f ca="1">IF(ISERROR(VLOOKUP($A32,'R05講座一覧（全講座）'!$B$5:$AJ$289,COLUMN(),FALSE)),"",TEXT(VLOOKUP($A32,'R05講座一覧（全講座）'!$B$5:$AJ$289,COLUMN(),FALSE),"m/d"))&amp;""</f>
        <v>7/31</v>
      </c>
      <c r="AC32" s="192" t="str">
        <f ca="1">IF(ISERROR(VLOOKUP($A32,'R05講座一覧（全講座）'!$B$5:$AJ$289,COLUMN(),FALSE)),"",VLOOKUP($A32,'R05講座一覧（全講座）'!$B$5:$AJ$289,COLUMN(),FALSE))&amp;""</f>
        <v>１日</v>
      </c>
      <c r="AD32" s="43" t="str">
        <f ca="1">IF(ISERROR(VLOOKUP($A32,'R05講座一覧（全講座）'!$B$5:$AJ$289,COLUMN(),FALSE)),"",VLOOKUP($A32,'R05講座一覧（全講座）'!$B$5:$AJ$289,COLUMN(),FALSE))&amp;""</f>
        <v>他</v>
      </c>
      <c r="AE32" s="96" t="str">
        <f ca="1">IF(ISERROR(VLOOKUP($A32,'R05講座一覧（全講座）'!$B$5:$AJ$289,COLUMN(),FALSE)),"",VLOOKUP($A32,'R05講座一覧（全講座）'!$B$5:$AJ$289,COLUMN(),FALSE))&amp;""</f>
        <v/>
      </c>
      <c r="AF32" s="200" t="str">
        <f ca="1">IF(ISERROR(VLOOKUP($A32,'R05講座一覧（全講座）'!$B$5:$AJ$289,COLUMN(),FALSE)),"",VLOOKUP($A32,'R05講座一覧（全講座）'!$B$5:$AJ$289,COLUMN(),FALSE))&amp;""</f>
        <v>くらし安全部消費生活課</v>
      </c>
      <c r="AG32" s="34" t="str">
        <f ca="1">IF(ISERROR(VLOOKUP($A32,'R05講座一覧（全講座）'!$B$5:$AJ$289,COLUMN(),FALSE)),"",VLOOKUP($A32,'R05講座一覧（全講座）'!$B$5:$AJ$289,COLUMN(),FALSE))&amp;""</f>
        <v/>
      </c>
      <c r="AH32" s="2" t="str">
        <f ca="1">IF(ISERROR(VLOOKUP($A32,'R05講座一覧（全講座）'!$B$5:$AJ$289,COLUMN(),FALSE)),"",VLOOKUP($A32,'R05講座一覧（全講座）'!$B$5:$AJ$289,COLUMN(),FALSE))&amp;""</f>
        <v>【小・中・高・中等・特】消費者教育教員研修２【環境】</v>
      </c>
      <c r="AI32" s="57" t="str">
        <f ca="1">IF(ISERROR(VLOOKUP($A32,'R05講座一覧（全講座）'!$B$5:$AJ$289,COLUMN(),FALSE)),"",VLOOKUP($A32,'R05講座一覧（全講座）'!$B$5:$AJ$289,COLUMN(),FALSE))&amp;""</f>
        <v>https://www.pen-kanagawa.ed.jp/edu-ctr/kenshu/takikan2.html</v>
      </c>
    </row>
    <row r="33" spans="1:35" ht="47.5" customHeight="1" x14ac:dyDescent="0.55000000000000004">
      <c r="A33" s="2">
        <v>29</v>
      </c>
      <c r="B33" s="25" t="str">
        <f ca="1">IF(ISERROR(VLOOKUP($A33,'R05講座一覧（全講座）'!$B$5:$AJ$289,COLUMN(),FALSE)),"",VLOOKUP($A33,'R05講座一覧（全講座）'!$B$5:$AJ$289,COLUMN(),FALSE))&amp;""</f>
        <v>○</v>
      </c>
      <c r="C33" s="23" t="str">
        <f ca="1">IF(ISERROR(VLOOKUP($A33,'R05講座一覧（全講座）'!$B$5:$AJ$289,COLUMN(),FALSE)),"",VLOOKUP($A33,'R05講座一覧（全講座）'!$B$5:$AJ$289,COLUMN(),FALSE))&amp;""</f>
        <v>○</v>
      </c>
      <c r="D33" s="23" t="str">
        <f ca="1">IF(ISERROR(VLOOKUP($A33,'R05講座一覧（全講座）'!$B$5:$AJ$289,COLUMN(),FALSE)),"",VLOOKUP($A33,'R05講座一覧（全講座）'!$B$5:$AJ$289,COLUMN(),FALSE))&amp;""</f>
        <v>○</v>
      </c>
      <c r="E33" s="23" t="str">
        <f ca="1">IF(ISERROR(VLOOKUP($A33,'R05講座一覧（全講座）'!$B$5:$AJ$289,COLUMN(),FALSE)),"",VLOOKUP($A33,'R05講座一覧（全講座）'!$B$5:$AJ$289,COLUMN(),FALSE))&amp;""</f>
        <v>○</v>
      </c>
      <c r="F33" s="24" t="str">
        <f ca="1">IF(ISERROR(VLOOKUP($A33,'R05講座一覧（全講座）'!$B$5:$AJ$289,COLUMN(),FALSE)),"",VLOOKUP($A33,'R05講座一覧（全講座）'!$B$5:$AJ$289,COLUMN(),FALSE))&amp;""</f>
        <v>○</v>
      </c>
      <c r="G33" s="25" t="str">
        <f ca="1">IF(ISERROR(VLOOKUP($A33,'R05講座一覧（全講座）'!$B$5:$AJ$289,COLUMN(),FALSE)),"",VLOOKUP($A33,'R05講座一覧（全講座）'!$B$5:$AJ$289,COLUMN(),FALSE))&amp;""</f>
        <v>○</v>
      </c>
      <c r="H33" s="23" t="str">
        <f ca="1">IF(ISERROR(VLOOKUP($A33,'R05講座一覧（全講座）'!$B$5:$AJ$289,COLUMN(),FALSE)),"",VLOOKUP($A33,'R05講座一覧（全講座）'!$B$5:$AJ$289,COLUMN(),FALSE))&amp;""</f>
        <v>○</v>
      </c>
      <c r="I33" s="23" t="str">
        <f ca="1">IF(ISERROR(VLOOKUP($A33,'R05講座一覧（全講座）'!$B$5:$AJ$289,COLUMN(),FALSE)),"",VLOOKUP($A33,'R05講座一覧（全講座）'!$B$5:$AJ$289,COLUMN(),FALSE))&amp;""</f>
        <v>○</v>
      </c>
      <c r="J33" s="24" t="str">
        <f ca="1">IF(ISERROR(VLOOKUP($A33,'R05講座一覧（全講座）'!$B$5:$AJ$289,COLUMN(),FALSE)),"",VLOOKUP($A33,'R05講座一覧（全講座）'!$B$5:$AJ$289,COLUMN(),FALSE))&amp;""</f>
        <v>○</v>
      </c>
      <c r="K33" s="24" t="str">
        <f ca="1">IF(ISERROR(VLOOKUP($A33,'R05講座一覧（全講座）'!$B$5:$AJ$289,COLUMN(),FALSE)),"",VLOOKUP($A33,'R05講座一覧（全講座）'!$B$5:$AJ$289,COLUMN(),FALSE))&amp;""</f>
        <v>○</v>
      </c>
      <c r="L33" s="26" t="str">
        <f ca="1">IF(ISERROR(VLOOKUP($A33,'R05講座一覧（全講座）'!$B$5:$AJ$289,COLUMN(),FALSE)),"",VLOOKUP($A33,'R05講座一覧（全講座）'!$B$5:$AJ$289,COLUMN(),FALSE))&amp;""</f>
        <v>○</v>
      </c>
      <c r="M33" s="27" t="str">
        <f ca="1">IF(ISERROR(VLOOKUP($A33,'R05講座一覧（全講座）'!$B$5:$AJ$289,COLUMN(),FALSE)),"",VLOOKUP($A33,'R05講座一覧（全講座）'!$B$5:$AJ$289,COLUMN(),FALSE))&amp;""</f>
        <v/>
      </c>
      <c r="N33" s="28" t="str">
        <f ca="1">IF(ISERROR(VLOOKUP($A33,'R05講座一覧（全講座）'!$B$5:$AJ$289,COLUMN(),FALSE)),"",VLOOKUP($A33,'R05講座一覧（全講座）'!$B$5:$AJ$289,COLUMN(),FALSE))&amp;""</f>
        <v>○</v>
      </c>
      <c r="O33" s="29" t="str">
        <f ca="1">IF(ISERROR(VLOOKUP($A33,'R05講座一覧（全講座）'!$B$5:$AJ$289,COLUMN(),FALSE)),"",VLOOKUP($A33,'R05講座一覧（全講座）'!$B$5:$AJ$289,COLUMN(),FALSE))&amp;""</f>
        <v/>
      </c>
      <c r="P33" s="30" t="str">
        <f ca="1">IF(ISERROR(VLOOKUP($A33,'R05講座一覧（全講座）'!$B$5:$AJ$289,COLUMN(),FALSE)),"",VLOOKUP($A33,'R05講座一覧（全講座）'!$B$5:$AJ$289,COLUMN(),FALSE))&amp;""</f>
        <v/>
      </c>
      <c r="Q33" s="28" t="str">
        <f ca="1">IF(ISERROR(VLOOKUP($A33,'R05講座一覧（全講座）'!$B$5:$AJ$289,COLUMN(),FALSE)),"",VLOOKUP($A33,'R05講座一覧（全講座）'!$B$5:$AJ$289,COLUMN(),FALSE))&amp;""</f>
        <v>423</v>
      </c>
      <c r="R33" s="104" t="str">
        <f t="shared" ca="1" si="0"/>
        <v>【幼・小・中・高・中等・特】当事者目線の障がい福祉１【障がいの理解】</v>
      </c>
      <c r="S33" s="25" t="str">
        <f ca="1">IF(ISERROR(VLOOKUP($A33,'R05講座一覧（全講座）'!$B$5:$AJ$289,COLUMN(),FALSE)),"",VLOOKUP($A33,'R05講座一覧（全講座）'!$B$5:$AJ$289,COLUMN(),FALSE))&amp;""</f>
        <v>○</v>
      </c>
      <c r="T33" s="23" t="str">
        <f ca="1">IF(ISERROR(VLOOKUP($A33,'R05講座一覧（全講座）'!$B$5:$AJ$289,COLUMN(),FALSE)),"",VLOOKUP($A33,'R05講座一覧（全講座）'!$B$5:$AJ$289,COLUMN(),FALSE))&amp;""</f>
        <v>○</v>
      </c>
      <c r="U33" s="23" t="str">
        <f ca="1">IF(ISERROR(VLOOKUP($A33,'R05講座一覧（全講座）'!$B$5:$AJ$289,COLUMN(),FALSE)),"",VLOOKUP($A33,'R05講座一覧（全講座）'!$B$5:$AJ$289,COLUMN(),FALSE))&amp;""</f>
        <v>○</v>
      </c>
      <c r="V33" s="27" t="str">
        <f ca="1">IF(ISERROR(VLOOKUP($A33,'R05講座一覧（全講座）'!$B$5:$AJ$289,COLUMN(),FALSE)),"",VLOOKUP($A33,'R05講座一覧（全講座）'!$B$5:$AJ$289,COLUMN(),FALSE))&amp;""</f>
        <v>○</v>
      </c>
      <c r="W33" s="23" t="str">
        <f ca="1">IF(ISERROR(VLOOKUP($A33,'R05講座一覧（全講座）'!$B$5:$AJ$289,COLUMN(),FALSE)),"",VLOOKUP($A33,'R05講座一覧（全講座）'!$B$5:$AJ$289,COLUMN(),FALSE))&amp;""</f>
        <v>○</v>
      </c>
      <c r="X33" s="23" t="str">
        <f ca="1">IF(ISERROR(VLOOKUP($A33,'R05講座一覧（全講座）'!$B$5:$AJ$289,COLUMN(),FALSE)),"",VLOOKUP($A33,'R05講座一覧（全講座）'!$B$5:$AJ$289,COLUMN(),FALSE))&amp;""</f>
        <v>○</v>
      </c>
      <c r="Y33" s="205" t="str">
        <f ca="1">IF(ISERROR(VLOOKUP($A33,'R05講座一覧（全講座）'!$B$5:$AJ$289,COLUMN(),FALSE)),"",VLOOKUP($A33,'R05講座一覧（全講座）'!$B$5:$AJ$289,COLUMN(),FALSE))&amp;""</f>
        <v/>
      </c>
      <c r="Z33" s="30" t="str">
        <f ca="1">IF(ISERROR(VLOOKUP($A33,'R05講座一覧（全講座）'!$B$5:$AJ$289,COLUMN(),FALSE)),"",VLOOKUP($A33,'R05講座一覧（全講座）'!$B$5:$AJ$289,COLUMN(),FALSE))&amp;""</f>
        <v>20</v>
      </c>
      <c r="AA33" s="47" t="str">
        <f ca="1">IF(ISERROR(VLOOKUP($A33,'R05講座一覧（全講座）'!$B$5:$AJ$289,COLUMN(),FALSE)),"",VLOOKUP($A33,'R05講座一覧（全講座）'!$B$5:$AJ$289,COLUMN(),FALSE))&amp;""</f>
        <v>20</v>
      </c>
      <c r="AB33" s="112" t="str">
        <f ca="1">IF(ISERROR(VLOOKUP($A33,'R05講座一覧（全講座）'!$B$5:$AJ$289,COLUMN(),FALSE)),"",TEXT(VLOOKUP($A33,'R05講座一覧（全講座）'!$B$5:$AJ$289,COLUMN(),FALSE),"m/d"))&amp;""</f>
        <v>7/31</v>
      </c>
      <c r="AC33" s="115" t="str">
        <f ca="1">IF(ISERROR(VLOOKUP($A33,'R05講座一覧（全講座）'!$B$5:$AJ$289,COLUMN(),FALSE)),"",VLOOKUP($A33,'R05講座一覧（全講座）'!$B$5:$AJ$289,COLUMN(),FALSE))&amp;""</f>
        <v>PM</v>
      </c>
      <c r="AD33" s="28" t="str">
        <f ca="1">IF(ISERROR(VLOOKUP($A33,'R05講座一覧（全講座）'!$B$5:$AJ$289,COLUMN(),FALSE)),"",VLOOKUP($A33,'R05講座一覧（全講座）'!$B$5:$AJ$289,COLUMN(),FALSE))&amp;""</f>
        <v>他</v>
      </c>
      <c r="AE33" s="97" t="str">
        <f ca="1">IF(ISERROR(VLOOKUP($A33,'R05講座一覧（全講座）'!$B$5:$AJ$289,COLUMN(),FALSE)),"",VLOOKUP($A33,'R05講座一覧（全講座）'!$B$5:$AJ$289,COLUMN(),FALSE))&amp;""</f>
        <v/>
      </c>
      <c r="AF33" s="183" t="str">
        <f ca="1">IF(ISERROR(VLOOKUP($A33,'R05講座一覧（全講座）'!$B$5:$AJ$289,COLUMN(),FALSE)),"",VLOOKUP($A33,'R05講座一覧（全講座）'!$B$5:$AJ$289,COLUMN(),FALSE))&amp;""</f>
        <v>福祉子どもみらい局　共生推進本部室</v>
      </c>
      <c r="AG33" s="34" t="str">
        <f ca="1">IF(ISERROR(VLOOKUP($A33,'R05講座一覧（全講座）'!$B$5:$AJ$289,COLUMN(),FALSE)),"",VLOOKUP($A33,'R05講座一覧（全講座）'!$B$5:$AJ$289,COLUMN(),FALSE))&amp;""</f>
        <v/>
      </c>
      <c r="AH33" s="2" t="str">
        <f ca="1">IF(ISERROR(VLOOKUP($A33,'R05講座一覧（全講座）'!$B$5:$AJ$289,COLUMN(),FALSE)),"",VLOOKUP($A33,'R05講座一覧（全講座）'!$B$5:$AJ$289,COLUMN(),FALSE))&amp;""</f>
        <v>【幼・小・中・高・中等・特】当事者目線の障がい福祉１【障がいの理解】</v>
      </c>
      <c r="AI33" s="57" t="str">
        <f ca="1">IF(ISERROR(VLOOKUP($A33,'R05講座一覧（全講座）'!$B$5:$AJ$289,COLUMN(),FALSE)),"",VLOOKUP($A33,'R05講座一覧（全講座）'!$B$5:$AJ$289,COLUMN(),FALSE))&amp;""</f>
        <v>https://www.pen-kanagawa.ed.jp/edu-ctr/kenshu/takikan2.html</v>
      </c>
    </row>
    <row r="34" spans="1:35" ht="47.5" customHeight="1" x14ac:dyDescent="0.55000000000000004">
      <c r="A34" s="2">
        <v>30</v>
      </c>
      <c r="B34" s="22" t="str">
        <f ca="1">IF(ISERROR(VLOOKUP($A34,'R05講座一覧（全講座）'!$B$5:$AJ$289,COLUMN(),FALSE)),"",VLOOKUP($A34,'R05講座一覧（全講座）'!$B$5:$AJ$289,COLUMN(),FALSE))&amp;""</f>
        <v>○</v>
      </c>
      <c r="C34" s="23" t="str">
        <f ca="1">IF(ISERROR(VLOOKUP($A34,'R05講座一覧（全講座）'!$B$5:$AJ$289,COLUMN(),FALSE)),"",VLOOKUP($A34,'R05講座一覧（全講座）'!$B$5:$AJ$289,COLUMN(),FALSE))&amp;""</f>
        <v>○</v>
      </c>
      <c r="D34" s="27" t="str">
        <f ca="1">IF(ISERROR(VLOOKUP($A34,'R05講座一覧（全講座）'!$B$5:$AJ$289,COLUMN(),FALSE)),"",VLOOKUP($A34,'R05講座一覧（全講座）'!$B$5:$AJ$289,COLUMN(),FALSE))&amp;""</f>
        <v>○</v>
      </c>
      <c r="E34" s="23" t="str">
        <f ca="1">IF(ISERROR(VLOOKUP($A34,'R05講座一覧（全講座）'!$B$5:$AJ$289,COLUMN(),FALSE)),"",VLOOKUP($A34,'R05講座一覧（全講座）'!$B$5:$AJ$289,COLUMN(),FALSE))&amp;""</f>
        <v>○</v>
      </c>
      <c r="F34" s="24" t="str">
        <f ca="1">IF(ISERROR(VLOOKUP($A34,'R05講座一覧（全講座）'!$B$5:$AJ$289,COLUMN(),FALSE)),"",VLOOKUP($A34,'R05講座一覧（全講座）'!$B$5:$AJ$289,COLUMN(),FALSE))&amp;""</f>
        <v>○</v>
      </c>
      <c r="G34" s="25" t="str">
        <f ca="1">IF(ISERROR(VLOOKUP($A34,'R05講座一覧（全講座）'!$B$5:$AJ$289,COLUMN(),FALSE)),"",VLOOKUP($A34,'R05講座一覧（全講座）'!$B$5:$AJ$289,COLUMN(),FALSE))&amp;""</f>
        <v>○</v>
      </c>
      <c r="H34" s="23" t="str">
        <f ca="1">IF(ISERROR(VLOOKUP($A34,'R05講座一覧（全講座）'!$B$5:$AJ$289,COLUMN(),FALSE)),"",VLOOKUP($A34,'R05講座一覧（全講座）'!$B$5:$AJ$289,COLUMN(),FALSE))&amp;""</f>
        <v>○</v>
      </c>
      <c r="I34" s="23" t="str">
        <f ca="1">IF(ISERROR(VLOOKUP($A34,'R05講座一覧（全講座）'!$B$5:$AJ$289,COLUMN(),FALSE)),"",VLOOKUP($A34,'R05講座一覧（全講座）'!$B$5:$AJ$289,COLUMN(),FALSE))&amp;""</f>
        <v>○</v>
      </c>
      <c r="J34" s="24" t="str">
        <f ca="1">IF(ISERROR(VLOOKUP($A34,'R05講座一覧（全講座）'!$B$5:$AJ$289,COLUMN(),FALSE)),"",VLOOKUP($A34,'R05講座一覧（全講座）'!$B$5:$AJ$289,COLUMN(),FALSE))&amp;""</f>
        <v>○</v>
      </c>
      <c r="K34" s="24" t="str">
        <f ca="1">IF(ISERROR(VLOOKUP($A34,'R05講座一覧（全講座）'!$B$5:$AJ$289,COLUMN(),FALSE)),"",VLOOKUP($A34,'R05講座一覧（全講座）'!$B$5:$AJ$289,COLUMN(),FALSE))&amp;""</f>
        <v>○</v>
      </c>
      <c r="L34" s="26" t="str">
        <f ca="1">IF(ISERROR(VLOOKUP($A34,'R05講座一覧（全講座）'!$B$5:$AJ$289,COLUMN(),FALSE)),"",VLOOKUP($A34,'R05講座一覧（全講座）'!$B$5:$AJ$289,COLUMN(),FALSE))&amp;""</f>
        <v>○</v>
      </c>
      <c r="M34" s="27" t="str">
        <f ca="1">IF(ISERROR(VLOOKUP($A34,'R05講座一覧（全講座）'!$B$5:$AJ$289,COLUMN(),FALSE)),"",VLOOKUP($A34,'R05講座一覧（全講座）'!$B$5:$AJ$289,COLUMN(),FALSE))&amp;""</f>
        <v/>
      </c>
      <c r="N34" s="28" t="str">
        <f ca="1">IF(ISERROR(VLOOKUP($A34,'R05講座一覧（全講座）'!$B$5:$AJ$289,COLUMN(),FALSE)),"",VLOOKUP($A34,'R05講座一覧（全講座）'!$B$5:$AJ$289,COLUMN(),FALSE))&amp;""</f>
        <v>○</v>
      </c>
      <c r="O34" s="29" t="str">
        <f ca="1">IF(ISERROR(VLOOKUP($A34,'R05講座一覧（全講座）'!$B$5:$AJ$289,COLUMN(),FALSE)),"",VLOOKUP($A34,'R05講座一覧（全講座）'!$B$5:$AJ$289,COLUMN(),FALSE))&amp;""</f>
        <v/>
      </c>
      <c r="P34" s="30" t="str">
        <f ca="1">IF(ISERROR(VLOOKUP($A34,'R05講座一覧（全講座）'!$B$5:$AJ$289,COLUMN(),FALSE)),"",VLOOKUP($A34,'R05講座一覧（全講座）'!$B$5:$AJ$289,COLUMN(),FALSE))&amp;""</f>
        <v>2023-300602</v>
      </c>
      <c r="Q34" s="28" t="str">
        <f ca="1">IF(ISERROR(VLOOKUP($A34,'R05講座一覧（全講座）'!$B$5:$AJ$289,COLUMN(),FALSE)),"",VLOOKUP($A34,'R05講座一覧（全講座）'!$B$5:$AJ$289,COLUMN(),FALSE))&amp;""</f>
        <v>424</v>
      </c>
      <c r="R34" s="104" t="str">
        <f t="shared" ca="1" si="0"/>
        <v>【幼・小・中・高・中等・特】ファシリテーションスキル向上研修講座（基本）</v>
      </c>
      <c r="S34" s="25" t="str">
        <f ca="1">IF(ISERROR(VLOOKUP($A34,'R05講座一覧（全講座）'!$B$5:$AJ$289,COLUMN(),FALSE)),"",VLOOKUP($A34,'R05講座一覧（全講座）'!$B$5:$AJ$289,COLUMN(),FALSE))&amp;""</f>
        <v>○</v>
      </c>
      <c r="T34" s="23" t="str">
        <f ca="1">IF(ISERROR(VLOOKUP($A34,'R05講座一覧（全講座）'!$B$5:$AJ$289,COLUMN(),FALSE)),"",VLOOKUP($A34,'R05講座一覧（全講座）'!$B$5:$AJ$289,COLUMN(),FALSE))&amp;""</f>
        <v>○</v>
      </c>
      <c r="U34" s="23" t="str">
        <f ca="1">IF(ISERROR(VLOOKUP($A34,'R05講座一覧（全講座）'!$B$5:$AJ$289,COLUMN(),FALSE)),"",VLOOKUP($A34,'R05講座一覧（全講座）'!$B$5:$AJ$289,COLUMN(),FALSE))&amp;""</f>
        <v>○</v>
      </c>
      <c r="V34" s="27" t="str">
        <f ca="1">IF(ISERROR(VLOOKUP($A34,'R05講座一覧（全講座）'!$B$5:$AJ$289,COLUMN(),FALSE)),"",VLOOKUP($A34,'R05講座一覧（全講座）'!$B$5:$AJ$289,COLUMN(),FALSE))&amp;""</f>
        <v>○</v>
      </c>
      <c r="W34" s="23" t="str">
        <f ca="1">IF(ISERROR(VLOOKUP($A34,'R05講座一覧（全講座）'!$B$5:$AJ$289,COLUMN(),FALSE)),"",VLOOKUP($A34,'R05講座一覧（全講座）'!$B$5:$AJ$289,COLUMN(),FALSE))&amp;""</f>
        <v>○</v>
      </c>
      <c r="X34" s="23" t="str">
        <f ca="1">IF(ISERROR(VLOOKUP($A34,'R05講座一覧（全講座）'!$B$5:$AJ$289,COLUMN(),FALSE)),"",VLOOKUP($A34,'R05講座一覧（全講座）'!$B$5:$AJ$289,COLUMN(),FALSE))&amp;""</f>
        <v>○</v>
      </c>
      <c r="Y34" s="205" t="str">
        <f ca="1">IF(ISERROR(VLOOKUP($A34,'R05講座一覧（全講座）'!$B$5:$AJ$289,COLUMN(),FALSE)),"",VLOOKUP($A34,'R05講座一覧（全講座）'!$B$5:$AJ$289,COLUMN(),FALSE))&amp;""</f>
        <v/>
      </c>
      <c r="Z34" s="30" t="str">
        <f ca="1">IF(ISERROR(VLOOKUP($A34,'R05講座一覧（全講座）'!$B$5:$AJ$289,COLUMN(),FALSE)),"",VLOOKUP($A34,'R05講座一覧（全講座）'!$B$5:$AJ$289,COLUMN(),FALSE))&amp;""</f>
        <v>36</v>
      </c>
      <c r="AA34" s="47" t="str">
        <f ca="1">IF(ISERROR(VLOOKUP($A34,'R05講座一覧（全講座）'!$B$5:$AJ$289,COLUMN(),FALSE)),"",VLOOKUP($A34,'R05講座一覧（全講座）'!$B$5:$AJ$289,COLUMN(),FALSE))&amp;""</f>
        <v>25</v>
      </c>
      <c r="AB34" s="112" t="str">
        <f ca="1">IF(ISERROR(VLOOKUP($A34,'R05講座一覧（全講座）'!$B$5:$AJ$289,COLUMN(),FALSE)),"",TEXT(VLOOKUP($A34,'R05講座一覧（全講座）'!$B$5:$AJ$289,COLUMN(),FALSE),"m/d"))&amp;""</f>
        <v>8/1</v>
      </c>
      <c r="AC34" s="115" t="str">
        <f ca="1">IF(ISERROR(VLOOKUP($A34,'R05講座一覧（全講座）'!$B$5:$AJ$289,COLUMN(),FALSE)),"",VLOOKUP($A34,'R05講座一覧（全講座）'!$B$5:$AJ$289,COLUMN(),FALSE))&amp;""</f>
        <v>１日</v>
      </c>
      <c r="AD34" s="28" t="str">
        <f ca="1">IF(ISERROR(VLOOKUP($A34,'R05講座一覧（全講座）'!$B$5:$AJ$289,COLUMN(),FALSE)),"",VLOOKUP($A34,'R05講座一覧（全講座）'!$B$5:$AJ$289,COLUMN(),FALSE))&amp;""</f>
        <v>総教Ｃ</v>
      </c>
      <c r="AE34" s="97" t="str">
        <f ca="1">IF(ISERROR(VLOOKUP($A34,'R05講座一覧（全講座）'!$B$5:$AJ$289,COLUMN(),FALSE)),"",VLOOKUP($A34,'R05講座一覧（全講座）'!$B$5:$AJ$289,COLUMN(),FALSE))&amp;""</f>
        <v/>
      </c>
      <c r="AF34" s="183" t="str">
        <f ca="1">IF(ISERROR(VLOOKUP($A34,'R05講座一覧（全講座）'!$B$5:$AJ$289,COLUMN(),FALSE)),"",VLOOKUP($A34,'R05講座一覧（全講座）'!$B$5:$AJ$289,COLUMN(),FALSE))&amp;""</f>
        <v>マネジメント研修班</v>
      </c>
      <c r="AG34" s="34" t="str">
        <f ca="1">IF(ISERROR(VLOOKUP($A34,'R05講座一覧（全講座）'!$B$5:$AJ$289,COLUMN(),FALSE)),"",VLOOKUP($A34,'R05講座一覧（全講座）'!$B$5:$AJ$289,COLUMN(),FALSE))&amp;""</f>
        <v/>
      </c>
      <c r="AH34" s="2" t="str">
        <f ca="1">IF(ISERROR(VLOOKUP($A34,'R05講座一覧（全講座）'!$B$5:$AJ$289,COLUMN(),FALSE)),"",VLOOKUP($A34,'R05講座一覧（全講座）'!$B$5:$AJ$289,COLUMN(),FALSE))&amp;""</f>
        <v>【幼・小・中・高・中等・特】ファシリテーションスキル向上研修講座（基本）</v>
      </c>
      <c r="AI34" s="57" t="str">
        <f ca="1">IF(ISERROR(VLOOKUP($A34,'R05講座一覧（全講座）'!$B$5:$AJ$289,COLUMN(),FALSE)),"",VLOOKUP($A34,'R05講座一覧（全講座）'!$B$5:$AJ$289,COLUMN(),FALSE))&amp;""</f>
        <v>https://edu-ctr.pen-kanagawa.ed.jp/05kouzaannnai/index.html?id=2023-300602</v>
      </c>
    </row>
    <row r="35" spans="1:35" ht="47.5" customHeight="1" x14ac:dyDescent="0.55000000000000004">
      <c r="A35" s="2">
        <v>31</v>
      </c>
      <c r="B35" s="38" t="str">
        <f ca="1">IF(ISERROR(VLOOKUP($A35,'R05講座一覧（全講座）'!$B$5:$AJ$289,COLUMN(),FALSE)),"",VLOOKUP($A35,'R05講座一覧（全講座）'!$B$5:$AJ$289,COLUMN(),FALSE))&amp;""</f>
        <v>○</v>
      </c>
      <c r="C35" s="39" t="str">
        <f ca="1">IF(ISERROR(VLOOKUP($A35,'R05講座一覧（全講座）'!$B$5:$AJ$289,COLUMN(),FALSE)),"",VLOOKUP($A35,'R05講座一覧（全講座）'!$B$5:$AJ$289,COLUMN(),FALSE))&amp;""</f>
        <v>○</v>
      </c>
      <c r="D35" s="39" t="str">
        <f ca="1">IF(ISERROR(VLOOKUP($A35,'R05講座一覧（全講座）'!$B$5:$AJ$289,COLUMN(),FALSE)),"",VLOOKUP($A35,'R05講座一覧（全講座）'!$B$5:$AJ$289,COLUMN(),FALSE))&amp;""</f>
        <v>○</v>
      </c>
      <c r="E35" s="39" t="str">
        <f ca="1">IF(ISERROR(VLOOKUP($A35,'R05講座一覧（全講座）'!$B$5:$AJ$289,COLUMN(),FALSE)),"",VLOOKUP($A35,'R05講座一覧（全講座）'!$B$5:$AJ$289,COLUMN(),FALSE))&amp;""</f>
        <v>○</v>
      </c>
      <c r="F35" s="51" t="str">
        <f ca="1">IF(ISERROR(VLOOKUP($A35,'R05講座一覧（全講座）'!$B$5:$AJ$289,COLUMN(),FALSE)),"",VLOOKUP($A35,'R05講座一覧（全講座）'!$B$5:$AJ$289,COLUMN(),FALSE))&amp;""</f>
        <v>○</v>
      </c>
      <c r="G35" s="38" t="str">
        <f ca="1">IF(ISERROR(VLOOKUP($A35,'R05講座一覧（全講座）'!$B$5:$AJ$289,COLUMN(),FALSE)),"",VLOOKUP($A35,'R05講座一覧（全講座）'!$B$5:$AJ$289,COLUMN(),FALSE))&amp;""</f>
        <v>○</v>
      </c>
      <c r="H35" s="39" t="str">
        <f ca="1">IF(ISERROR(VLOOKUP($A35,'R05講座一覧（全講座）'!$B$5:$AJ$289,COLUMN(),FALSE)),"",VLOOKUP($A35,'R05講座一覧（全講座）'!$B$5:$AJ$289,COLUMN(),FALSE))&amp;""</f>
        <v>○</v>
      </c>
      <c r="I35" s="39" t="str">
        <f ca="1">IF(ISERROR(VLOOKUP($A35,'R05講座一覧（全講座）'!$B$5:$AJ$289,COLUMN(),FALSE)),"",VLOOKUP($A35,'R05講座一覧（全講座）'!$B$5:$AJ$289,COLUMN(),FALSE))&amp;""</f>
        <v>○</v>
      </c>
      <c r="J35" s="40" t="str">
        <f ca="1">IF(ISERROR(VLOOKUP($A35,'R05講座一覧（全講座）'!$B$5:$AJ$289,COLUMN(),FALSE)),"",VLOOKUP($A35,'R05講座一覧（全講座）'!$B$5:$AJ$289,COLUMN(),FALSE))&amp;""</f>
        <v>○</v>
      </c>
      <c r="K35" s="40" t="str">
        <f ca="1">IF(ISERROR(VLOOKUP($A35,'R05講座一覧（全講座）'!$B$5:$AJ$289,COLUMN(),FALSE)),"",VLOOKUP($A35,'R05講座一覧（全講座）'!$B$5:$AJ$289,COLUMN(),FALSE))&amp;""</f>
        <v>○</v>
      </c>
      <c r="L35" s="41" t="str">
        <f ca="1">IF(ISERROR(VLOOKUP($A35,'R05講座一覧（全講座）'!$B$5:$AJ$289,COLUMN(),FALSE)),"",VLOOKUP($A35,'R05講座一覧（全講座）'!$B$5:$AJ$289,COLUMN(),FALSE))&amp;""</f>
        <v>○</v>
      </c>
      <c r="M35" s="42" t="str">
        <f ca="1">IF(ISERROR(VLOOKUP($A35,'R05講座一覧（全講座）'!$B$5:$AJ$289,COLUMN(),FALSE)),"",VLOOKUP($A35,'R05講座一覧（全講座）'!$B$5:$AJ$289,COLUMN(),FALSE))&amp;""</f>
        <v/>
      </c>
      <c r="N35" s="39" t="str">
        <f ca="1">IF(ISERROR(VLOOKUP($A35,'R05講座一覧（全講座）'!$B$5:$AJ$289,COLUMN(),FALSE)),"",VLOOKUP($A35,'R05講座一覧（全講座）'!$B$5:$AJ$289,COLUMN(),FALSE))&amp;""</f>
        <v>○</v>
      </c>
      <c r="O35" s="40" t="str">
        <f ca="1">IF(ISERROR(VLOOKUP($A35,'R05講座一覧（全講座）'!$B$5:$AJ$289,COLUMN(),FALSE)),"",VLOOKUP($A35,'R05講座一覧（全講座）'!$B$5:$AJ$289,COLUMN(),FALSE))&amp;""</f>
        <v/>
      </c>
      <c r="P35" s="45" t="str">
        <f ca="1">IF(ISERROR(VLOOKUP($A35,'R05講座一覧（全講座）'!$B$5:$AJ$289,COLUMN(),FALSE)),"",VLOOKUP($A35,'R05講座一覧（全講座）'!$B$5:$AJ$289,COLUMN(),FALSE))&amp;""</f>
        <v/>
      </c>
      <c r="Q35" s="43" t="str">
        <f ca="1">IF(ISERROR(VLOOKUP($A35,'R05講座一覧（全講座）'!$B$5:$AJ$289,COLUMN(),FALSE)),"",VLOOKUP($A35,'R05講座一覧（全講座）'!$B$5:$AJ$289,COLUMN(),FALSE))&amp;""</f>
        <v>425</v>
      </c>
      <c r="R35" s="104" t="str">
        <f t="shared" ca="1" si="0"/>
        <v>【小・中・高・中等・特】消費者教育教員研修３【食の安全・安心】</v>
      </c>
      <c r="S35" s="38" t="str">
        <f ca="1">IF(ISERROR(VLOOKUP($A35,'R05講座一覧（全講座）'!$B$5:$AJ$289,COLUMN(),FALSE)),"",VLOOKUP($A35,'R05講座一覧（全講座）'!$B$5:$AJ$289,COLUMN(),FALSE))&amp;""</f>
        <v>×</v>
      </c>
      <c r="T35" s="39" t="str">
        <f ca="1">IF(ISERROR(VLOOKUP($A35,'R05講座一覧（全講座）'!$B$5:$AJ$289,COLUMN(),FALSE)),"",VLOOKUP($A35,'R05講座一覧（全講座）'!$B$5:$AJ$289,COLUMN(),FALSE))&amp;""</f>
        <v>○</v>
      </c>
      <c r="U35" s="39" t="str">
        <f ca="1">IF(ISERROR(VLOOKUP($A35,'R05講座一覧（全講座）'!$B$5:$AJ$289,COLUMN(),FALSE)),"",VLOOKUP($A35,'R05講座一覧（全講座）'!$B$5:$AJ$289,COLUMN(),FALSE))&amp;""</f>
        <v>○</v>
      </c>
      <c r="V35" s="39" t="str">
        <f ca="1">IF(ISERROR(VLOOKUP($A35,'R05講座一覧（全講座）'!$B$5:$AJ$289,COLUMN(),FALSE)),"",VLOOKUP($A35,'R05講座一覧（全講座）'!$B$5:$AJ$289,COLUMN(),FALSE))&amp;""</f>
        <v>○</v>
      </c>
      <c r="W35" s="39" t="str">
        <f ca="1">IF(ISERROR(VLOOKUP($A35,'R05講座一覧（全講座）'!$B$5:$AJ$289,COLUMN(),FALSE)),"",VLOOKUP($A35,'R05講座一覧（全講座）'!$B$5:$AJ$289,COLUMN(),FALSE))&amp;""</f>
        <v>○</v>
      </c>
      <c r="X35" s="39" t="str">
        <f ca="1">IF(ISERROR(VLOOKUP($A35,'R05講座一覧（全講座）'!$B$5:$AJ$289,COLUMN(),FALSE)),"",VLOOKUP($A35,'R05講座一覧（全講座）'!$B$5:$AJ$289,COLUMN(),FALSE))&amp;""</f>
        <v>○</v>
      </c>
      <c r="Y35" s="200" t="str">
        <f ca="1">IF(ISERROR(VLOOKUP($A35,'R05講座一覧（全講座）'!$B$5:$AJ$289,COLUMN(),FALSE)),"",VLOOKUP($A35,'R05講座一覧（全講座）'!$B$5:$AJ$289,COLUMN(),FALSE))&amp;""</f>
        <v/>
      </c>
      <c r="Z35" s="45" t="str">
        <f ca="1">IF(ISERROR(VLOOKUP($A35,'R05講座一覧（全講座）'!$B$5:$AJ$289,COLUMN(),FALSE)),"",VLOOKUP($A35,'R05講座一覧（全講座）'!$B$5:$AJ$289,COLUMN(),FALSE))&amp;""</f>
        <v>20</v>
      </c>
      <c r="AA35" s="50" t="str">
        <f ca="1">IF(ISERROR(VLOOKUP($A35,'R05講座一覧（全講座）'!$B$5:$AJ$289,COLUMN(),FALSE)),"",VLOOKUP($A35,'R05講座一覧（全講座）'!$B$5:$AJ$289,COLUMN(),FALSE))&amp;""</f>
        <v>10</v>
      </c>
      <c r="AB35" s="106" t="str">
        <f ca="1">IF(ISERROR(VLOOKUP($A35,'R05講座一覧（全講座）'!$B$5:$AJ$289,COLUMN(),FALSE)),"",TEXT(VLOOKUP($A35,'R05講座一覧（全講座）'!$B$5:$AJ$289,COLUMN(),FALSE),"m/d"))&amp;""</f>
        <v>8/2</v>
      </c>
      <c r="AC35" s="192" t="str">
        <f ca="1">IF(ISERROR(VLOOKUP($A35,'R05講座一覧（全講座）'!$B$5:$AJ$289,COLUMN(),FALSE)),"",VLOOKUP($A35,'R05講座一覧（全講座）'!$B$5:$AJ$289,COLUMN(),FALSE))&amp;""</f>
        <v>１日</v>
      </c>
      <c r="AD35" s="43" t="str">
        <f ca="1">IF(ISERROR(VLOOKUP($A35,'R05講座一覧（全講座）'!$B$5:$AJ$289,COLUMN(),FALSE)),"",VLOOKUP($A35,'R05講座一覧（全講座）'!$B$5:$AJ$289,COLUMN(),FALSE))&amp;""</f>
        <v>他</v>
      </c>
      <c r="AE35" s="96" t="str">
        <f ca="1">IF(ISERROR(VLOOKUP($A35,'R05講座一覧（全講座）'!$B$5:$AJ$289,COLUMN(),FALSE)),"",VLOOKUP($A35,'R05講座一覧（全講座）'!$B$5:$AJ$289,COLUMN(),FALSE))&amp;""</f>
        <v/>
      </c>
      <c r="AF35" s="200" t="str">
        <f ca="1">IF(ISERROR(VLOOKUP($A35,'R05講座一覧（全講座）'!$B$5:$AJ$289,COLUMN(),FALSE)),"",VLOOKUP($A35,'R05講座一覧（全講座）'!$B$5:$AJ$289,COLUMN(),FALSE))&amp;""</f>
        <v>くらし安全部消費生活課</v>
      </c>
      <c r="AG35" s="20" t="str">
        <f ca="1">IF(ISERROR(VLOOKUP($A35,'R05講座一覧（全講座）'!$B$5:$AJ$289,COLUMN(),FALSE)),"",VLOOKUP($A35,'R05講座一覧（全講座）'!$B$5:$AJ$289,COLUMN(),FALSE))&amp;""</f>
        <v/>
      </c>
      <c r="AH35" s="2" t="str">
        <f ca="1">IF(ISERROR(VLOOKUP($A35,'R05講座一覧（全講座）'!$B$5:$AJ$289,COLUMN(),FALSE)),"",VLOOKUP($A35,'R05講座一覧（全講座）'!$B$5:$AJ$289,COLUMN(),FALSE))&amp;""</f>
        <v>【小・中・高・中等・特】消費者教育教員研修３【食の安全・安心】</v>
      </c>
      <c r="AI35" s="57" t="str">
        <f ca="1">IF(ISERROR(VLOOKUP($A35,'R05講座一覧（全講座）'!$B$5:$AJ$289,COLUMN(),FALSE)),"",VLOOKUP($A35,'R05講座一覧（全講座）'!$B$5:$AJ$289,COLUMN(),FALSE))&amp;""</f>
        <v>https://www.pen-kanagawa.ed.jp/edu-ctr/kenshu/takikan2.html</v>
      </c>
    </row>
    <row r="36" spans="1:35" ht="47.5" customHeight="1" x14ac:dyDescent="0.55000000000000004">
      <c r="A36" s="2">
        <v>32</v>
      </c>
      <c r="B36" s="45" t="str">
        <f ca="1">IF(ISERROR(VLOOKUP($A36,'R05講座一覧（全講座）'!$B$5:$AJ$289,COLUMN(),FALSE)),"",VLOOKUP($A36,'R05講座一覧（全講座）'!$B$5:$AJ$289,COLUMN(),FALSE))&amp;""</f>
        <v>○</v>
      </c>
      <c r="C36" s="43" t="str">
        <f ca="1">IF(ISERROR(VLOOKUP($A36,'R05講座一覧（全講座）'!$B$5:$AJ$289,COLUMN(),FALSE)),"",VLOOKUP($A36,'R05講座一覧（全講座）'!$B$5:$AJ$289,COLUMN(),FALSE))&amp;""</f>
        <v>○</v>
      </c>
      <c r="D36" s="43" t="str">
        <f ca="1">IF(ISERROR(VLOOKUP($A36,'R05講座一覧（全講座）'!$B$5:$AJ$289,COLUMN(),FALSE)),"",VLOOKUP($A36,'R05講座一覧（全講座）'!$B$5:$AJ$289,COLUMN(),FALSE))&amp;""</f>
        <v>○</v>
      </c>
      <c r="E36" s="43" t="str">
        <f ca="1">IF(ISERROR(VLOOKUP($A36,'R05講座一覧（全講座）'!$B$5:$AJ$289,COLUMN(),FALSE)),"",VLOOKUP($A36,'R05講座一覧（全講座）'!$B$5:$AJ$289,COLUMN(),FALSE))&amp;""</f>
        <v>○</v>
      </c>
      <c r="F36" s="66" t="str">
        <f ca="1">IF(ISERROR(VLOOKUP($A36,'R05講座一覧（全講座）'!$B$5:$AJ$289,COLUMN(),FALSE)),"",VLOOKUP($A36,'R05講座一覧（全講座）'!$B$5:$AJ$289,COLUMN(),FALSE))&amp;""</f>
        <v>○</v>
      </c>
      <c r="G36" s="45" t="str">
        <f ca="1">IF(ISERROR(VLOOKUP($A36,'R05講座一覧（全講座）'!$B$5:$AJ$289,COLUMN(),FALSE)),"",VLOOKUP($A36,'R05講座一覧（全講座）'!$B$5:$AJ$289,COLUMN(),FALSE))&amp;""</f>
        <v>○</v>
      </c>
      <c r="H36" s="43" t="str">
        <f ca="1">IF(ISERROR(VLOOKUP($A36,'R05講座一覧（全講座）'!$B$5:$AJ$289,COLUMN(),FALSE)),"",VLOOKUP($A36,'R05講座一覧（全講座）'!$B$5:$AJ$289,COLUMN(),FALSE))&amp;""</f>
        <v>○</v>
      </c>
      <c r="I36" s="43" t="str">
        <f ca="1">IF(ISERROR(VLOOKUP($A36,'R05講座一覧（全講座）'!$B$5:$AJ$289,COLUMN(),FALSE)),"",VLOOKUP($A36,'R05講座一覧（全講座）'!$B$5:$AJ$289,COLUMN(),FALSE))&amp;""</f>
        <v>○</v>
      </c>
      <c r="J36" s="44" t="str">
        <f ca="1">IF(ISERROR(VLOOKUP($A36,'R05講座一覧（全講座）'!$B$5:$AJ$289,COLUMN(),FALSE)),"",VLOOKUP($A36,'R05講座一覧（全講座）'!$B$5:$AJ$289,COLUMN(),FALSE))&amp;""</f>
        <v>○</v>
      </c>
      <c r="K36" s="44" t="str">
        <f ca="1">IF(ISERROR(VLOOKUP($A36,'R05講座一覧（全講座）'!$B$5:$AJ$289,COLUMN(),FALSE)),"",VLOOKUP($A36,'R05講座一覧（全講座）'!$B$5:$AJ$289,COLUMN(),FALSE))&amp;""</f>
        <v>○</v>
      </c>
      <c r="L36" s="46" t="str">
        <f ca="1">IF(ISERROR(VLOOKUP($A36,'R05講座一覧（全講座）'!$B$5:$AJ$289,COLUMN(),FALSE)),"",VLOOKUP($A36,'R05講座一覧（全講座）'!$B$5:$AJ$289,COLUMN(),FALSE))&amp;""</f>
        <v>○</v>
      </c>
      <c r="M36" s="50" t="str">
        <f ca="1">IF(ISERROR(VLOOKUP($A36,'R05講座一覧（全講座）'!$B$5:$AJ$289,COLUMN(),FALSE)),"",VLOOKUP($A36,'R05講座一覧（全講座）'!$B$5:$AJ$289,COLUMN(),FALSE))&amp;""</f>
        <v/>
      </c>
      <c r="N36" s="43" t="str">
        <f ca="1">IF(ISERROR(VLOOKUP($A36,'R05講座一覧（全講座）'!$B$5:$AJ$289,COLUMN(),FALSE)),"",VLOOKUP($A36,'R05講座一覧（全講座）'!$B$5:$AJ$289,COLUMN(),FALSE))&amp;""</f>
        <v>○</v>
      </c>
      <c r="O36" s="44" t="str">
        <f ca="1">IF(ISERROR(VLOOKUP($A36,'R05講座一覧（全講座）'!$B$5:$AJ$289,COLUMN(),FALSE)),"",VLOOKUP($A36,'R05講座一覧（全講座）'!$B$5:$AJ$289,COLUMN(),FALSE))&amp;""</f>
        <v/>
      </c>
      <c r="P36" s="45" t="str">
        <f ca="1">IF(ISERROR(VLOOKUP($A36,'R05講座一覧（全講座）'!$B$5:$AJ$289,COLUMN(),FALSE)),"",VLOOKUP($A36,'R05講座一覧（全講座）'!$B$5:$AJ$289,COLUMN(),FALSE))&amp;""</f>
        <v>2023-300405</v>
      </c>
      <c r="Q36" s="43" t="str">
        <f ca="1">IF(ISERROR(VLOOKUP($A36,'R05講座一覧（全講座）'!$B$5:$AJ$289,COLUMN(),FALSE)),"",VLOOKUP($A36,'R05講座一覧（全講座）'!$B$5:$AJ$289,COLUMN(),FALSE))&amp;""</f>
        <v>426</v>
      </c>
      <c r="R36" s="104" t="str">
        <f t="shared" ca="1" si="0"/>
        <v>【小・中・高・中等・特】情報セキュリティ研修講座</v>
      </c>
      <c r="S36" s="45" t="str">
        <f ca="1">IF(ISERROR(VLOOKUP($A36,'R05講座一覧（全講座）'!$B$5:$AJ$289,COLUMN(),FALSE)),"",VLOOKUP($A36,'R05講座一覧（全講座）'!$B$5:$AJ$289,COLUMN(),FALSE))&amp;""</f>
        <v>×</v>
      </c>
      <c r="T36" s="43" t="str">
        <f ca="1">IF(ISERROR(VLOOKUP($A36,'R05講座一覧（全講座）'!$B$5:$AJ$289,COLUMN(),FALSE)),"",VLOOKUP($A36,'R05講座一覧（全講座）'!$B$5:$AJ$289,COLUMN(),FALSE))&amp;""</f>
        <v>○</v>
      </c>
      <c r="U36" s="43" t="str">
        <f ca="1">IF(ISERROR(VLOOKUP($A36,'R05講座一覧（全講座）'!$B$5:$AJ$289,COLUMN(),FALSE)),"",VLOOKUP($A36,'R05講座一覧（全講座）'!$B$5:$AJ$289,COLUMN(),FALSE))&amp;""</f>
        <v>○</v>
      </c>
      <c r="V36" s="43" t="str">
        <f ca="1">IF(ISERROR(VLOOKUP($A36,'R05講座一覧（全講座）'!$B$5:$AJ$289,COLUMN(),FALSE)),"",VLOOKUP($A36,'R05講座一覧（全講座）'!$B$5:$AJ$289,COLUMN(),FALSE))&amp;""</f>
        <v>○</v>
      </c>
      <c r="W36" s="43" t="str">
        <f ca="1">IF(ISERROR(VLOOKUP($A36,'R05講座一覧（全講座）'!$B$5:$AJ$289,COLUMN(),FALSE)),"",VLOOKUP($A36,'R05講座一覧（全講座）'!$B$5:$AJ$289,COLUMN(),FALSE))&amp;""</f>
        <v>○</v>
      </c>
      <c r="X36" s="43" t="str">
        <f ca="1">IF(ISERROR(VLOOKUP($A36,'R05講座一覧（全講座）'!$B$5:$AJ$289,COLUMN(),FALSE)),"",VLOOKUP($A36,'R05講座一覧（全講座）'!$B$5:$AJ$289,COLUMN(),FALSE))&amp;""</f>
        <v>○</v>
      </c>
      <c r="Y36" s="200" t="str">
        <f ca="1">IF(ISERROR(VLOOKUP($A36,'R05講座一覧（全講座）'!$B$5:$AJ$289,COLUMN(),FALSE)),"",VLOOKUP($A36,'R05講座一覧（全講座）'!$B$5:$AJ$289,COLUMN(),FALSE))&amp;""</f>
        <v/>
      </c>
      <c r="Z36" s="45" t="str">
        <f ca="1">IF(ISERROR(VLOOKUP($A36,'R05講座一覧（全講座）'!$B$5:$AJ$289,COLUMN(),FALSE)),"",VLOOKUP($A36,'R05講座一覧（全講座）'!$B$5:$AJ$289,COLUMN(),FALSE))&amp;""</f>
        <v>40</v>
      </c>
      <c r="AA36" s="50" t="str">
        <f ca="1">IF(ISERROR(VLOOKUP($A36,'R05講座一覧（全講座）'!$B$5:$AJ$289,COLUMN(),FALSE)),"",VLOOKUP($A36,'R05講座一覧（全講座）'!$B$5:$AJ$289,COLUMN(),FALSE))&amp;""</f>
        <v>20</v>
      </c>
      <c r="AB36" s="106" t="str">
        <f ca="1">IF(ISERROR(VLOOKUP($A36,'R05講座一覧（全講座）'!$B$5:$AJ$289,COLUMN(),FALSE)),"",TEXT(VLOOKUP($A36,'R05講座一覧（全講座）'!$B$5:$AJ$289,COLUMN(),FALSE),"m/d"))&amp;""</f>
        <v>8/3</v>
      </c>
      <c r="AC36" s="192" t="str">
        <f ca="1">IF(ISERROR(VLOOKUP($A36,'R05講座一覧（全講座）'!$B$5:$AJ$289,COLUMN(),FALSE)),"",VLOOKUP($A36,'R05講座一覧（全講座）'!$B$5:$AJ$289,COLUMN(),FALSE))&amp;""</f>
        <v>PM</v>
      </c>
      <c r="AD36" s="43" t="str">
        <f ca="1">IF(ISERROR(VLOOKUP($A36,'R05講座一覧（全講座）'!$B$5:$AJ$289,COLUMN(),FALSE)),"",VLOOKUP($A36,'R05講座一覧（全講座）'!$B$5:$AJ$289,COLUMN(),FALSE))&amp;""</f>
        <v>他</v>
      </c>
      <c r="AE36" s="96" t="str">
        <f ca="1">IF(ISERROR(VLOOKUP($A36,'R05講座一覧（全講座）'!$B$5:$AJ$289,COLUMN(),FALSE)),"",VLOOKUP($A36,'R05講座一覧（全講座）'!$B$5:$AJ$289,COLUMN(),FALSE))&amp;""</f>
        <v/>
      </c>
      <c r="AF36" s="200" t="str">
        <f ca="1">IF(ISERROR(VLOOKUP($A36,'R05講座一覧（全講座）'!$B$5:$AJ$289,COLUMN(),FALSE)),"",VLOOKUP($A36,'R05講座一覧（全講座）'!$B$5:$AJ$289,COLUMN(),FALSE))&amp;""</f>
        <v>キャリア開発班</v>
      </c>
      <c r="AG36" s="20" t="str">
        <f ca="1">IF(ISERROR(VLOOKUP($A36,'R05講座一覧（全講座）'!$B$5:$AJ$289,COLUMN(),FALSE)),"",VLOOKUP($A36,'R05講座一覧（全講座）'!$B$5:$AJ$289,COLUMN(),FALSE))&amp;""</f>
        <v/>
      </c>
      <c r="AH36" s="2" t="str">
        <f ca="1">IF(ISERROR(VLOOKUP($A36,'R05講座一覧（全講座）'!$B$5:$AJ$289,COLUMN(),FALSE)),"",VLOOKUP($A36,'R05講座一覧（全講座）'!$B$5:$AJ$289,COLUMN(),FALSE))&amp;""</f>
        <v>【小・中・高・中等・特】情報セキュリティ研修講座</v>
      </c>
      <c r="AI36" s="57" t="str">
        <f ca="1">IF(ISERROR(VLOOKUP($A36,'R05講座一覧（全講座）'!$B$5:$AJ$289,COLUMN(),FALSE)),"",VLOOKUP($A36,'R05講座一覧（全講座）'!$B$5:$AJ$289,COLUMN(),FALSE))&amp;""</f>
        <v>https://edu-ctr.pen-kanagawa.ed.jp/05kouzaannnai/index.html?id=2023-300405</v>
      </c>
    </row>
    <row r="37" spans="1:35" ht="47.5" customHeight="1" x14ac:dyDescent="0.55000000000000004">
      <c r="A37" s="2">
        <v>33</v>
      </c>
      <c r="B37" s="45" t="str">
        <f ca="1">IF(ISERROR(VLOOKUP($A37,'R05講座一覧（全講座）'!$B$5:$AJ$289,COLUMN(),FALSE)),"",VLOOKUP($A37,'R05講座一覧（全講座）'!$B$5:$AJ$289,COLUMN(),FALSE))&amp;""</f>
        <v>○</v>
      </c>
      <c r="C37" s="43" t="str">
        <f ca="1">IF(ISERROR(VLOOKUP($A37,'R05講座一覧（全講座）'!$B$5:$AJ$289,COLUMN(),FALSE)),"",VLOOKUP($A37,'R05講座一覧（全講座）'!$B$5:$AJ$289,COLUMN(),FALSE))&amp;""</f>
        <v>○</v>
      </c>
      <c r="D37" s="43" t="str">
        <f ca="1">IF(ISERROR(VLOOKUP($A37,'R05講座一覧（全講座）'!$B$5:$AJ$289,COLUMN(),FALSE)),"",VLOOKUP($A37,'R05講座一覧（全講座）'!$B$5:$AJ$289,COLUMN(),FALSE))&amp;""</f>
        <v>○</v>
      </c>
      <c r="E37" s="43" t="str">
        <f ca="1">IF(ISERROR(VLOOKUP($A37,'R05講座一覧（全講座）'!$B$5:$AJ$289,COLUMN(),FALSE)),"",VLOOKUP($A37,'R05講座一覧（全講座）'!$B$5:$AJ$289,COLUMN(),FALSE))&amp;""</f>
        <v>○</v>
      </c>
      <c r="F37" s="66" t="str">
        <f ca="1">IF(ISERROR(VLOOKUP($A37,'R05講座一覧（全講座）'!$B$5:$AJ$289,COLUMN(),FALSE)),"",VLOOKUP($A37,'R05講座一覧（全講座）'!$B$5:$AJ$289,COLUMN(),FALSE))&amp;""</f>
        <v>○</v>
      </c>
      <c r="G37" s="45" t="str">
        <f ca="1">IF(ISERROR(VLOOKUP($A37,'R05講座一覧（全講座）'!$B$5:$AJ$289,COLUMN(),FALSE)),"",VLOOKUP($A37,'R05講座一覧（全講座）'!$B$5:$AJ$289,COLUMN(),FALSE))&amp;""</f>
        <v>○</v>
      </c>
      <c r="H37" s="43" t="str">
        <f ca="1">IF(ISERROR(VLOOKUP($A37,'R05講座一覧（全講座）'!$B$5:$AJ$289,COLUMN(),FALSE)),"",VLOOKUP($A37,'R05講座一覧（全講座）'!$B$5:$AJ$289,COLUMN(),FALSE))&amp;""</f>
        <v>○</v>
      </c>
      <c r="I37" s="43" t="str">
        <f ca="1">IF(ISERROR(VLOOKUP($A37,'R05講座一覧（全講座）'!$B$5:$AJ$289,COLUMN(),FALSE)),"",VLOOKUP($A37,'R05講座一覧（全講座）'!$B$5:$AJ$289,COLUMN(),FALSE))&amp;""</f>
        <v>○</v>
      </c>
      <c r="J37" s="44" t="str">
        <f ca="1">IF(ISERROR(VLOOKUP($A37,'R05講座一覧（全講座）'!$B$5:$AJ$289,COLUMN(),FALSE)),"",VLOOKUP($A37,'R05講座一覧（全講座）'!$B$5:$AJ$289,COLUMN(),FALSE))&amp;""</f>
        <v>○</v>
      </c>
      <c r="K37" s="44" t="str">
        <f ca="1">IF(ISERROR(VLOOKUP($A37,'R05講座一覧（全講座）'!$B$5:$AJ$289,COLUMN(),FALSE)),"",VLOOKUP($A37,'R05講座一覧（全講座）'!$B$5:$AJ$289,COLUMN(),FALSE))&amp;""</f>
        <v>○</v>
      </c>
      <c r="L37" s="46" t="str">
        <f ca="1">IF(ISERROR(VLOOKUP($A37,'R05講座一覧（全講座）'!$B$5:$AJ$289,COLUMN(),FALSE)),"",VLOOKUP($A37,'R05講座一覧（全講座）'!$B$5:$AJ$289,COLUMN(),FALSE))&amp;""</f>
        <v>○</v>
      </c>
      <c r="M37" s="50" t="str">
        <f ca="1">IF(ISERROR(VLOOKUP($A37,'R05講座一覧（全講座）'!$B$5:$AJ$289,COLUMN(),FALSE)),"",VLOOKUP($A37,'R05講座一覧（全講座）'!$B$5:$AJ$289,COLUMN(),FALSE))&amp;""</f>
        <v/>
      </c>
      <c r="N37" s="43" t="str">
        <f ca="1">IF(ISERROR(VLOOKUP($A37,'R05講座一覧（全講座）'!$B$5:$AJ$289,COLUMN(),FALSE)),"",VLOOKUP($A37,'R05講座一覧（全講座）'!$B$5:$AJ$289,COLUMN(),FALSE))&amp;""</f>
        <v>○</v>
      </c>
      <c r="O37" s="44" t="str">
        <f ca="1">IF(ISERROR(VLOOKUP($A37,'R05講座一覧（全講座）'!$B$5:$AJ$289,COLUMN(),FALSE)),"",VLOOKUP($A37,'R05講座一覧（全講座）'!$B$5:$AJ$289,COLUMN(),FALSE))&amp;""</f>
        <v/>
      </c>
      <c r="P37" s="45" t="str">
        <f ca="1">IF(ISERROR(VLOOKUP($A37,'R05講座一覧（全講座）'!$B$5:$AJ$289,COLUMN(),FALSE)),"",VLOOKUP($A37,'R05講座一覧（全講座）'!$B$5:$AJ$289,COLUMN(),FALSE))&amp;""</f>
        <v>2023-300504</v>
      </c>
      <c r="Q37" s="43" t="str">
        <f ca="1">IF(ISERROR(VLOOKUP($A37,'R05講座一覧（全講座）'!$B$5:$AJ$289,COLUMN(),FALSE)),"",VLOOKUP($A37,'R05講座一覧（全講座）'!$B$5:$AJ$289,COLUMN(),FALSE))&amp;""</f>
        <v>428</v>
      </c>
      <c r="R37" s="104" t="str">
        <f t="shared" ca="1" si="0"/>
        <v>【小・中・高・特】通級指導教室担当教員キャリアアップ研修講座１（言語）</v>
      </c>
      <c r="S37" s="45" t="str">
        <f ca="1">IF(ISERROR(VLOOKUP($A37,'R05講座一覧（全講座）'!$B$5:$AJ$289,COLUMN(),FALSE)),"",VLOOKUP($A37,'R05講座一覧（全講座）'!$B$5:$AJ$289,COLUMN(),FALSE))&amp;""</f>
        <v>×</v>
      </c>
      <c r="T37" s="43" t="str">
        <f ca="1">IF(ISERROR(VLOOKUP($A37,'R05講座一覧（全講座）'!$B$5:$AJ$289,COLUMN(),FALSE)),"",VLOOKUP($A37,'R05講座一覧（全講座）'!$B$5:$AJ$289,COLUMN(),FALSE))&amp;""</f>
        <v>○</v>
      </c>
      <c r="U37" s="43" t="str">
        <f ca="1">IF(ISERROR(VLOOKUP($A37,'R05講座一覧（全講座）'!$B$5:$AJ$289,COLUMN(),FALSE)),"",VLOOKUP($A37,'R05講座一覧（全講座）'!$B$5:$AJ$289,COLUMN(),FALSE))&amp;""</f>
        <v>○</v>
      </c>
      <c r="V37" s="43" t="str">
        <f ca="1">IF(ISERROR(VLOOKUP($A37,'R05講座一覧（全講座）'!$B$5:$AJ$289,COLUMN(),FALSE)),"",VLOOKUP($A37,'R05講座一覧（全講座）'!$B$5:$AJ$289,COLUMN(),FALSE))&amp;""</f>
        <v>○</v>
      </c>
      <c r="W37" s="43" t="str">
        <f ca="1">IF(ISERROR(VLOOKUP($A37,'R05講座一覧（全講座）'!$B$5:$AJ$289,COLUMN(),FALSE)),"",VLOOKUP($A37,'R05講座一覧（全講座）'!$B$5:$AJ$289,COLUMN(),FALSE))&amp;""</f>
        <v>×</v>
      </c>
      <c r="X37" s="43" t="str">
        <f ca="1">IF(ISERROR(VLOOKUP($A37,'R05講座一覧（全講座）'!$B$5:$AJ$289,COLUMN(),FALSE)),"",VLOOKUP($A37,'R05講座一覧（全講座）'!$B$5:$AJ$289,COLUMN(),FALSE))&amp;""</f>
        <v>○</v>
      </c>
      <c r="Y37" s="200" t="str">
        <f ca="1">IF(ISERROR(VLOOKUP($A37,'R05講座一覧（全講座）'!$B$5:$AJ$289,COLUMN(),FALSE)),"",VLOOKUP($A37,'R05講座一覧（全講座）'!$B$5:$AJ$289,COLUMN(),FALSE))&amp;""</f>
        <v/>
      </c>
      <c r="Z37" s="45" t="str">
        <f ca="1">IF(ISERROR(VLOOKUP($A37,'R05講座一覧（全講座）'!$B$5:$AJ$289,COLUMN(),FALSE)),"",VLOOKUP($A37,'R05講座一覧（全講座）'!$B$5:$AJ$289,COLUMN(),FALSE))&amp;""</f>
        <v>150</v>
      </c>
      <c r="AA37" s="50" t="str">
        <f ca="1">IF(ISERROR(VLOOKUP($A37,'R05講座一覧（全講座）'!$B$5:$AJ$289,COLUMN(),FALSE)),"",VLOOKUP($A37,'R05講座一覧（全講座）'!$B$5:$AJ$289,COLUMN(),FALSE))&amp;""</f>
        <v>20</v>
      </c>
      <c r="AB37" s="106" t="str">
        <f ca="1">IF(ISERROR(VLOOKUP($A37,'R05講座一覧（全講座）'!$B$5:$AJ$289,COLUMN(),FALSE)),"",TEXT(VLOOKUP($A37,'R05講座一覧（全講座）'!$B$5:$AJ$289,COLUMN(),FALSE),"m/d"))&amp;""</f>
        <v>8/4</v>
      </c>
      <c r="AC37" s="192" t="str">
        <f ca="1">IF(ISERROR(VLOOKUP($A37,'R05講座一覧（全講座）'!$B$5:$AJ$289,COLUMN(),FALSE)),"",VLOOKUP($A37,'R05講座一覧（全講座）'!$B$5:$AJ$289,COLUMN(),FALSE))&amp;""</f>
        <v>AM</v>
      </c>
      <c r="AD37" s="28" t="str">
        <f ca="1">IF(ISERROR(VLOOKUP($A37,'R05講座一覧（全講座）'!$B$5:$AJ$289,COLUMN(),FALSE)),"",VLOOKUP($A37,'R05講座一覧（全講座）'!$B$5:$AJ$289,COLUMN(),FALSE))&amp;""</f>
        <v>総教Ｃ</v>
      </c>
      <c r="AE37" s="96" t="str">
        <f ca="1">IF(ISERROR(VLOOKUP($A37,'R05講座一覧（全講座）'!$B$5:$AJ$289,COLUMN(),FALSE)),"",VLOOKUP($A37,'R05講座一覧（全講座）'!$B$5:$AJ$289,COLUMN(),FALSE))&amp;""</f>
        <v/>
      </c>
      <c r="AF37" s="200" t="str">
        <f ca="1">IF(ISERROR(VLOOKUP($A37,'R05講座一覧（全講座）'!$B$5:$AJ$289,COLUMN(),FALSE)),"",VLOOKUP($A37,'R05講座一覧（全講座）'!$B$5:$AJ$289,COLUMN(),FALSE))&amp;""</f>
        <v>キャリア推進班</v>
      </c>
      <c r="AG37" s="20" t="str">
        <f ca="1">IF(ISERROR(VLOOKUP($A37,'R05講座一覧（全講座）'!$B$5:$AJ$289,COLUMN(),FALSE)),"",VLOOKUP($A37,'R05講座一覧（全講座）'!$B$5:$AJ$289,COLUMN(),FALSE))&amp;""</f>
        <v/>
      </c>
      <c r="AH37" s="2" t="str">
        <f ca="1">IF(ISERROR(VLOOKUP($A37,'R05講座一覧（全講座）'!$B$5:$AJ$289,COLUMN(),FALSE)),"",VLOOKUP($A37,'R05講座一覧（全講座）'!$B$5:$AJ$289,COLUMN(),FALSE))&amp;""</f>
        <v>【小・中・高・特】通級指導教室担当教員キャリアアップ研修講座１（言語）</v>
      </c>
      <c r="AI37" s="57" t="str">
        <f ca="1">IF(ISERROR(VLOOKUP($A37,'R05講座一覧（全講座）'!$B$5:$AJ$289,COLUMN(),FALSE)),"",VLOOKUP($A37,'R05講座一覧（全講座）'!$B$5:$AJ$289,COLUMN(),FALSE))&amp;""</f>
        <v>https://edu-ctr.pen-kanagawa.ed.jp/05kouzaannnai/index.html?id=2023-300504</v>
      </c>
    </row>
    <row r="38" spans="1:35" ht="47.5" customHeight="1" x14ac:dyDescent="0.55000000000000004">
      <c r="A38" s="2">
        <v>34</v>
      </c>
      <c r="B38" s="45" t="str">
        <f ca="1">IF(ISERROR(VLOOKUP($A38,'R05講座一覧（全講座）'!$B$5:$AJ$289,COLUMN(),FALSE)),"",VLOOKUP($A38,'R05講座一覧（全講座）'!$B$5:$AJ$289,COLUMN(),FALSE))&amp;""</f>
        <v>○</v>
      </c>
      <c r="C38" s="43" t="str">
        <f ca="1">IF(ISERROR(VLOOKUP($A38,'R05講座一覧（全講座）'!$B$5:$AJ$289,COLUMN(),FALSE)),"",VLOOKUP($A38,'R05講座一覧（全講座）'!$B$5:$AJ$289,COLUMN(),FALSE))&amp;""</f>
        <v>○</v>
      </c>
      <c r="D38" s="43" t="str">
        <f ca="1">IF(ISERROR(VLOOKUP($A38,'R05講座一覧（全講座）'!$B$5:$AJ$289,COLUMN(),FALSE)),"",VLOOKUP($A38,'R05講座一覧（全講座）'!$B$5:$AJ$289,COLUMN(),FALSE))&amp;""</f>
        <v>○</v>
      </c>
      <c r="E38" s="43" t="str">
        <f ca="1">IF(ISERROR(VLOOKUP($A38,'R05講座一覧（全講座）'!$B$5:$AJ$289,COLUMN(),FALSE)),"",VLOOKUP($A38,'R05講座一覧（全講座）'!$B$5:$AJ$289,COLUMN(),FALSE))&amp;""</f>
        <v>○</v>
      </c>
      <c r="F38" s="66" t="str">
        <f ca="1">IF(ISERROR(VLOOKUP($A38,'R05講座一覧（全講座）'!$B$5:$AJ$289,COLUMN(),FALSE)),"",VLOOKUP($A38,'R05講座一覧（全講座）'!$B$5:$AJ$289,COLUMN(),FALSE))&amp;""</f>
        <v>○</v>
      </c>
      <c r="G38" s="45" t="str">
        <f ca="1">IF(ISERROR(VLOOKUP($A38,'R05講座一覧（全講座）'!$B$5:$AJ$289,COLUMN(),FALSE)),"",VLOOKUP($A38,'R05講座一覧（全講座）'!$B$5:$AJ$289,COLUMN(),FALSE))&amp;""</f>
        <v>○</v>
      </c>
      <c r="H38" s="43" t="str">
        <f ca="1">IF(ISERROR(VLOOKUP($A38,'R05講座一覧（全講座）'!$B$5:$AJ$289,COLUMN(),FALSE)),"",VLOOKUP($A38,'R05講座一覧（全講座）'!$B$5:$AJ$289,COLUMN(),FALSE))&amp;""</f>
        <v>○</v>
      </c>
      <c r="I38" s="43" t="str">
        <f ca="1">IF(ISERROR(VLOOKUP($A38,'R05講座一覧（全講座）'!$B$5:$AJ$289,COLUMN(),FALSE)),"",VLOOKUP($A38,'R05講座一覧（全講座）'!$B$5:$AJ$289,COLUMN(),FALSE))&amp;""</f>
        <v>○</v>
      </c>
      <c r="J38" s="44" t="str">
        <f ca="1">IF(ISERROR(VLOOKUP($A38,'R05講座一覧（全講座）'!$B$5:$AJ$289,COLUMN(),FALSE)),"",VLOOKUP($A38,'R05講座一覧（全講座）'!$B$5:$AJ$289,COLUMN(),FALSE))&amp;""</f>
        <v>○</v>
      </c>
      <c r="K38" s="44" t="str">
        <f ca="1">IF(ISERROR(VLOOKUP($A38,'R05講座一覧（全講座）'!$B$5:$AJ$289,COLUMN(),FALSE)),"",VLOOKUP($A38,'R05講座一覧（全講座）'!$B$5:$AJ$289,COLUMN(),FALSE))&amp;""</f>
        <v>○</v>
      </c>
      <c r="L38" s="46" t="str">
        <f ca="1">IF(ISERROR(VLOOKUP($A38,'R05講座一覧（全講座）'!$B$5:$AJ$289,COLUMN(),FALSE)),"",VLOOKUP($A38,'R05講座一覧（全講座）'!$B$5:$AJ$289,COLUMN(),FALSE))&amp;""</f>
        <v>○</v>
      </c>
      <c r="M38" s="50" t="str">
        <f ca="1">IF(ISERROR(VLOOKUP($A38,'R05講座一覧（全講座）'!$B$5:$AJ$289,COLUMN(),FALSE)),"",VLOOKUP($A38,'R05講座一覧（全講座）'!$B$5:$AJ$289,COLUMN(),FALSE))&amp;""</f>
        <v/>
      </c>
      <c r="N38" s="43" t="str">
        <f ca="1">IF(ISERROR(VLOOKUP($A38,'R05講座一覧（全講座）'!$B$5:$AJ$289,COLUMN(),FALSE)),"",VLOOKUP($A38,'R05講座一覧（全講座）'!$B$5:$AJ$289,COLUMN(),FALSE))&amp;""</f>
        <v>○</v>
      </c>
      <c r="O38" s="44" t="str">
        <f ca="1">IF(ISERROR(VLOOKUP($A38,'R05講座一覧（全講座）'!$B$5:$AJ$289,COLUMN(),FALSE)),"",VLOOKUP($A38,'R05講座一覧（全講座）'!$B$5:$AJ$289,COLUMN(),FALSE))&amp;""</f>
        <v/>
      </c>
      <c r="P38" s="45" t="str">
        <f ca="1">IF(ISERROR(VLOOKUP($A38,'R05講座一覧（全講座）'!$B$5:$AJ$289,COLUMN(),FALSE)),"",VLOOKUP($A38,'R05講座一覧（全講座）'!$B$5:$AJ$289,COLUMN(),FALSE))&amp;""</f>
        <v>2023-300505</v>
      </c>
      <c r="Q38" s="43" t="str">
        <f ca="1">IF(ISERROR(VLOOKUP($A38,'R05講座一覧（全講座）'!$B$5:$AJ$289,COLUMN(),FALSE)),"",VLOOKUP($A38,'R05講座一覧（全講座）'!$B$5:$AJ$289,COLUMN(),FALSE))&amp;""</f>
        <v>429</v>
      </c>
      <c r="R38" s="104" t="str">
        <f t="shared" ca="1" si="0"/>
        <v>【小・中・高・特】通級指導教室担当教員キャリアアップ研修講座２（情緒）</v>
      </c>
      <c r="S38" s="45" t="str">
        <f ca="1">IF(ISERROR(VLOOKUP($A38,'R05講座一覧（全講座）'!$B$5:$AJ$289,COLUMN(),FALSE)),"",VLOOKUP($A38,'R05講座一覧（全講座）'!$B$5:$AJ$289,COLUMN(),FALSE))&amp;""</f>
        <v>×</v>
      </c>
      <c r="T38" s="43" t="str">
        <f ca="1">IF(ISERROR(VLOOKUP($A38,'R05講座一覧（全講座）'!$B$5:$AJ$289,COLUMN(),FALSE)),"",VLOOKUP($A38,'R05講座一覧（全講座）'!$B$5:$AJ$289,COLUMN(),FALSE))&amp;""</f>
        <v>○</v>
      </c>
      <c r="U38" s="43" t="str">
        <f ca="1">IF(ISERROR(VLOOKUP($A38,'R05講座一覧（全講座）'!$B$5:$AJ$289,COLUMN(),FALSE)),"",VLOOKUP($A38,'R05講座一覧（全講座）'!$B$5:$AJ$289,COLUMN(),FALSE))&amp;""</f>
        <v>○</v>
      </c>
      <c r="V38" s="43" t="str">
        <f ca="1">IF(ISERROR(VLOOKUP($A38,'R05講座一覧（全講座）'!$B$5:$AJ$289,COLUMN(),FALSE)),"",VLOOKUP($A38,'R05講座一覧（全講座）'!$B$5:$AJ$289,COLUMN(),FALSE))&amp;""</f>
        <v>○</v>
      </c>
      <c r="W38" s="43" t="str">
        <f ca="1">IF(ISERROR(VLOOKUP($A38,'R05講座一覧（全講座）'!$B$5:$AJ$289,COLUMN(),FALSE)),"",VLOOKUP($A38,'R05講座一覧（全講座）'!$B$5:$AJ$289,COLUMN(),FALSE))&amp;""</f>
        <v>×</v>
      </c>
      <c r="X38" s="43" t="str">
        <f ca="1">IF(ISERROR(VLOOKUP($A38,'R05講座一覧（全講座）'!$B$5:$AJ$289,COLUMN(),FALSE)),"",VLOOKUP($A38,'R05講座一覧（全講座）'!$B$5:$AJ$289,COLUMN(),FALSE))&amp;""</f>
        <v>○</v>
      </c>
      <c r="Y38" s="200" t="str">
        <f ca="1">IF(ISERROR(VLOOKUP($A38,'R05講座一覧（全講座）'!$B$5:$AJ$289,COLUMN(),FALSE)),"",VLOOKUP($A38,'R05講座一覧（全講座）'!$B$5:$AJ$289,COLUMN(),FALSE))&amp;""</f>
        <v/>
      </c>
      <c r="Z38" s="45" t="str">
        <f ca="1">IF(ISERROR(VLOOKUP($A38,'R05講座一覧（全講座）'!$B$5:$AJ$289,COLUMN(),FALSE)),"",VLOOKUP($A38,'R05講座一覧（全講座）'!$B$5:$AJ$289,COLUMN(),FALSE))&amp;""</f>
        <v>150</v>
      </c>
      <c r="AA38" s="50" t="str">
        <f ca="1">IF(ISERROR(VLOOKUP($A38,'R05講座一覧（全講座）'!$B$5:$AJ$289,COLUMN(),FALSE)),"",VLOOKUP($A38,'R05講座一覧（全講座）'!$B$5:$AJ$289,COLUMN(),FALSE))&amp;""</f>
        <v>20</v>
      </c>
      <c r="AB38" s="106" t="str">
        <f ca="1">IF(ISERROR(VLOOKUP($A38,'R05講座一覧（全講座）'!$B$5:$AJ$289,COLUMN(),FALSE)),"",TEXT(VLOOKUP($A38,'R05講座一覧（全講座）'!$B$5:$AJ$289,COLUMN(),FALSE),"m/d"))&amp;""</f>
        <v>8/4</v>
      </c>
      <c r="AC38" s="194" t="str">
        <f ca="1">IF(ISERROR(VLOOKUP($A38,'R05講座一覧（全講座）'!$B$5:$AJ$289,COLUMN(),FALSE)),"",VLOOKUP($A38,'R05講座一覧（全講座）'!$B$5:$AJ$289,COLUMN(),FALSE))&amp;""</f>
        <v>PM</v>
      </c>
      <c r="AD38" s="43" t="str">
        <f ca="1">IF(ISERROR(VLOOKUP($A38,'R05講座一覧（全講座）'!$B$5:$AJ$289,COLUMN(),FALSE)),"",VLOOKUP($A38,'R05講座一覧（全講座）'!$B$5:$AJ$289,COLUMN(),FALSE))&amp;""</f>
        <v>総教Ｃ</v>
      </c>
      <c r="AE38" s="99" t="str">
        <f ca="1">IF(ISERROR(VLOOKUP($A38,'R05講座一覧（全講座）'!$B$5:$AJ$289,COLUMN(),FALSE)),"",VLOOKUP($A38,'R05講座一覧（全講座）'!$B$5:$AJ$289,COLUMN(),FALSE))&amp;""</f>
        <v/>
      </c>
      <c r="AF38" s="200" t="str">
        <f ca="1">IF(ISERROR(VLOOKUP($A38,'R05講座一覧（全講座）'!$B$5:$AJ$289,COLUMN(),FALSE)),"",VLOOKUP($A38,'R05講座一覧（全講座）'!$B$5:$AJ$289,COLUMN(),FALSE))&amp;""</f>
        <v>キャリア推進班</v>
      </c>
      <c r="AG38" s="34" t="str">
        <f ca="1">IF(ISERROR(VLOOKUP($A38,'R05講座一覧（全講座）'!$B$5:$AJ$289,COLUMN(),FALSE)),"",VLOOKUP($A38,'R05講座一覧（全講座）'!$B$5:$AJ$289,COLUMN(),FALSE))&amp;""</f>
        <v/>
      </c>
      <c r="AH38" s="2" t="str">
        <f ca="1">IF(ISERROR(VLOOKUP($A38,'R05講座一覧（全講座）'!$B$5:$AJ$289,COLUMN(),FALSE)),"",VLOOKUP($A38,'R05講座一覧（全講座）'!$B$5:$AJ$289,COLUMN(),FALSE))&amp;""</f>
        <v>【小・中・高・特】通級指導教室担当教員キャリアアップ研修講座２（情緒）</v>
      </c>
      <c r="AI38" s="57" t="str">
        <f ca="1">IF(ISERROR(VLOOKUP($A38,'R05講座一覧（全講座）'!$B$5:$AJ$289,COLUMN(),FALSE)),"",VLOOKUP($A38,'R05講座一覧（全講座）'!$B$5:$AJ$289,COLUMN(),FALSE))&amp;""</f>
        <v>https://edu-ctr.pen-kanagawa.ed.jp/05kouzaannnai/index.html?id=2023-300505</v>
      </c>
    </row>
    <row r="39" spans="1:35" ht="47.5" customHeight="1" x14ac:dyDescent="0.55000000000000004">
      <c r="A39" s="2">
        <v>35</v>
      </c>
      <c r="B39" s="45" t="str">
        <f ca="1">IF(ISERROR(VLOOKUP($A39,'R05講座一覧（全講座）'!$B$5:$AJ$289,COLUMN(),FALSE)),"",VLOOKUP($A39,'R05講座一覧（全講座）'!$B$5:$AJ$289,COLUMN(),FALSE))&amp;""</f>
        <v>○</v>
      </c>
      <c r="C39" s="43" t="str">
        <f ca="1">IF(ISERROR(VLOOKUP($A39,'R05講座一覧（全講座）'!$B$5:$AJ$289,COLUMN(),FALSE)),"",VLOOKUP($A39,'R05講座一覧（全講座）'!$B$5:$AJ$289,COLUMN(),FALSE))&amp;""</f>
        <v>○</v>
      </c>
      <c r="D39" s="43" t="str">
        <f ca="1">IF(ISERROR(VLOOKUP($A39,'R05講座一覧（全講座）'!$B$5:$AJ$289,COLUMN(),FALSE)),"",VLOOKUP($A39,'R05講座一覧（全講座）'!$B$5:$AJ$289,COLUMN(),FALSE))&amp;""</f>
        <v>○</v>
      </c>
      <c r="E39" s="43" t="str">
        <f ca="1">IF(ISERROR(VLOOKUP($A39,'R05講座一覧（全講座）'!$B$5:$AJ$289,COLUMN(),FALSE)),"",VLOOKUP($A39,'R05講座一覧（全講座）'!$B$5:$AJ$289,COLUMN(),FALSE))&amp;""</f>
        <v>○</v>
      </c>
      <c r="F39" s="44" t="str">
        <f ca="1">IF(ISERROR(VLOOKUP($A39,'R05講座一覧（全講座）'!$B$5:$AJ$289,COLUMN(),FALSE)),"",VLOOKUP($A39,'R05講座一覧（全講座）'!$B$5:$AJ$289,COLUMN(),FALSE))&amp;""</f>
        <v>○</v>
      </c>
      <c r="G39" s="45" t="str">
        <f ca="1">IF(ISERROR(VLOOKUP($A39,'R05講座一覧（全講座）'!$B$5:$AJ$289,COLUMN(),FALSE)),"",VLOOKUP($A39,'R05講座一覧（全講座）'!$B$5:$AJ$289,COLUMN(),FALSE))&amp;""</f>
        <v>○</v>
      </c>
      <c r="H39" s="43" t="str">
        <f ca="1">IF(ISERROR(VLOOKUP($A39,'R05講座一覧（全講座）'!$B$5:$AJ$289,COLUMN(),FALSE)),"",VLOOKUP($A39,'R05講座一覧（全講座）'!$B$5:$AJ$289,COLUMN(),FALSE))&amp;""</f>
        <v>○</v>
      </c>
      <c r="I39" s="43" t="str">
        <f ca="1">IF(ISERROR(VLOOKUP($A39,'R05講座一覧（全講座）'!$B$5:$AJ$289,COLUMN(),FALSE)),"",VLOOKUP($A39,'R05講座一覧（全講座）'!$B$5:$AJ$289,COLUMN(),FALSE))&amp;""</f>
        <v>○</v>
      </c>
      <c r="J39" s="44" t="str">
        <f ca="1">IF(ISERROR(VLOOKUP($A39,'R05講座一覧（全講座）'!$B$5:$AJ$289,COLUMN(),FALSE)),"",VLOOKUP($A39,'R05講座一覧（全講座）'!$B$5:$AJ$289,COLUMN(),FALSE))&amp;""</f>
        <v>○</v>
      </c>
      <c r="K39" s="44" t="str">
        <f ca="1">IF(ISERROR(VLOOKUP($A39,'R05講座一覧（全講座）'!$B$5:$AJ$289,COLUMN(),FALSE)),"",VLOOKUP($A39,'R05講座一覧（全講座）'!$B$5:$AJ$289,COLUMN(),FALSE))&amp;""</f>
        <v>○</v>
      </c>
      <c r="L39" s="41" t="str">
        <f ca="1">IF(ISERROR(VLOOKUP($A39,'R05講座一覧（全講座）'!$B$5:$AJ$289,COLUMN(),FALSE)),"",VLOOKUP($A39,'R05講座一覧（全講座）'!$B$5:$AJ$289,COLUMN(),FALSE))&amp;""</f>
        <v>○</v>
      </c>
      <c r="M39" s="50" t="str">
        <f ca="1">IF(ISERROR(VLOOKUP($A39,'R05講座一覧（全講座）'!$B$5:$AJ$289,COLUMN(),FALSE)),"",VLOOKUP($A39,'R05講座一覧（全講座）'!$B$5:$AJ$289,COLUMN(),FALSE))&amp;""</f>
        <v/>
      </c>
      <c r="N39" s="43" t="str">
        <f ca="1">IF(ISERROR(VLOOKUP($A39,'R05講座一覧（全講座）'!$B$5:$AJ$289,COLUMN(),FALSE)),"",VLOOKUP($A39,'R05講座一覧（全講座）'!$B$5:$AJ$289,COLUMN(),FALSE))&amp;""</f>
        <v>○</v>
      </c>
      <c r="O39" s="44" t="str">
        <f ca="1">IF(ISERROR(VLOOKUP($A39,'R05講座一覧（全講座）'!$B$5:$AJ$289,COLUMN(),FALSE)),"",VLOOKUP($A39,'R05講座一覧（全講座）'!$B$5:$AJ$289,COLUMN(),FALSE))&amp;""</f>
        <v/>
      </c>
      <c r="P39" s="45" t="str">
        <f ca="1">IF(ISERROR(VLOOKUP($A39,'R05講座一覧（全講座）'!$B$5:$AJ$289,COLUMN(),FALSE)),"",VLOOKUP($A39,'R05講座一覧（全講座）'!$B$5:$AJ$289,COLUMN(),FALSE))&amp;""</f>
        <v/>
      </c>
      <c r="Q39" s="43" t="str">
        <f ca="1">IF(ISERROR(VLOOKUP($A39,'R05講座一覧（全講座）'!$B$5:$AJ$289,COLUMN(),FALSE)),"",VLOOKUP($A39,'R05講座一覧（全講座）'!$B$5:$AJ$289,COLUMN(),FALSE))&amp;""</f>
        <v>430</v>
      </c>
      <c r="R39" s="104" t="str">
        <f t="shared" ca="1" si="0"/>
        <v>【小・中・高・中等・特】消費者教育教員研修４【金融①】</v>
      </c>
      <c r="S39" s="45" t="str">
        <f ca="1">IF(ISERROR(VLOOKUP($A39,'R05講座一覧（全講座）'!$B$5:$AJ$289,COLUMN(),FALSE)),"",VLOOKUP($A39,'R05講座一覧（全講座）'!$B$5:$AJ$289,COLUMN(),FALSE))&amp;""</f>
        <v>×</v>
      </c>
      <c r="T39" s="43" t="str">
        <f ca="1">IF(ISERROR(VLOOKUP($A39,'R05講座一覧（全講座）'!$B$5:$AJ$289,COLUMN(),FALSE)),"",VLOOKUP($A39,'R05講座一覧（全講座）'!$B$5:$AJ$289,COLUMN(),FALSE))&amp;""</f>
        <v>○</v>
      </c>
      <c r="U39" s="43" t="str">
        <f ca="1">IF(ISERROR(VLOOKUP($A39,'R05講座一覧（全講座）'!$B$5:$AJ$289,COLUMN(),FALSE)),"",VLOOKUP($A39,'R05講座一覧（全講座）'!$B$5:$AJ$289,COLUMN(),FALSE))&amp;""</f>
        <v>○</v>
      </c>
      <c r="V39" s="43" t="str">
        <f ca="1">IF(ISERROR(VLOOKUP($A39,'R05講座一覧（全講座）'!$B$5:$AJ$289,COLUMN(),FALSE)),"",VLOOKUP($A39,'R05講座一覧（全講座）'!$B$5:$AJ$289,COLUMN(),FALSE))&amp;""</f>
        <v>○</v>
      </c>
      <c r="W39" s="43" t="str">
        <f ca="1">IF(ISERROR(VLOOKUP($A39,'R05講座一覧（全講座）'!$B$5:$AJ$289,COLUMN(),FALSE)),"",VLOOKUP($A39,'R05講座一覧（全講座）'!$B$5:$AJ$289,COLUMN(),FALSE))&amp;""</f>
        <v>○</v>
      </c>
      <c r="X39" s="43" t="str">
        <f ca="1">IF(ISERROR(VLOOKUP($A39,'R05講座一覧（全講座）'!$B$5:$AJ$289,COLUMN(),FALSE)),"",VLOOKUP($A39,'R05講座一覧（全講座）'!$B$5:$AJ$289,COLUMN(),FALSE))&amp;""</f>
        <v>○</v>
      </c>
      <c r="Y39" s="200" t="str">
        <f ca="1">IF(ISERROR(VLOOKUP($A39,'R05講座一覧（全講座）'!$B$5:$AJ$289,COLUMN(),FALSE)),"",VLOOKUP($A39,'R05講座一覧（全講座）'!$B$5:$AJ$289,COLUMN(),FALSE))&amp;""</f>
        <v/>
      </c>
      <c r="Z39" s="45" t="str">
        <f ca="1">IF(ISERROR(VLOOKUP($A39,'R05講座一覧（全講座）'!$B$5:$AJ$289,COLUMN(),FALSE)),"",VLOOKUP($A39,'R05講座一覧（全講座）'!$B$5:$AJ$289,COLUMN(),FALSE))&amp;""</f>
        <v>20</v>
      </c>
      <c r="AA39" s="50" t="str">
        <f ca="1">IF(ISERROR(VLOOKUP($A39,'R05講座一覧（全講座）'!$B$5:$AJ$289,COLUMN(),FALSE)),"",VLOOKUP($A39,'R05講座一覧（全講座）'!$B$5:$AJ$289,COLUMN(),FALSE))&amp;""</f>
        <v>10</v>
      </c>
      <c r="AB39" s="106" t="str">
        <f ca="1">IF(ISERROR(VLOOKUP($A39,'R05講座一覧（全講座）'!$B$5:$AJ$289,COLUMN(),FALSE)),"",TEXT(VLOOKUP($A39,'R05講座一覧（全講座）'!$B$5:$AJ$289,COLUMN(),FALSE),"m/d"))&amp;""</f>
        <v>8/4</v>
      </c>
      <c r="AC39" s="192" t="str">
        <f ca="1">IF(ISERROR(VLOOKUP($A39,'R05講座一覧（全講座）'!$B$5:$AJ$289,COLUMN(),FALSE)),"",VLOOKUP($A39,'R05講座一覧（全講座）'!$B$5:$AJ$289,COLUMN(),FALSE))&amp;""</f>
        <v>１日</v>
      </c>
      <c r="AD39" s="43" t="str">
        <f ca="1">IF(ISERROR(VLOOKUP($A39,'R05講座一覧（全講座）'!$B$5:$AJ$289,COLUMN(),FALSE)),"",VLOOKUP($A39,'R05講座一覧（全講座）'!$B$5:$AJ$289,COLUMN(),FALSE))&amp;""</f>
        <v>他</v>
      </c>
      <c r="AE39" s="96" t="str">
        <f ca="1">IF(ISERROR(VLOOKUP($A39,'R05講座一覧（全講座）'!$B$5:$AJ$289,COLUMN(),FALSE)),"",VLOOKUP($A39,'R05講座一覧（全講座）'!$B$5:$AJ$289,COLUMN(),FALSE))&amp;""</f>
        <v/>
      </c>
      <c r="AF39" s="200" t="str">
        <f ca="1">IF(ISERROR(VLOOKUP($A39,'R05講座一覧（全講座）'!$B$5:$AJ$289,COLUMN(),FALSE)),"",VLOOKUP($A39,'R05講座一覧（全講座）'!$B$5:$AJ$289,COLUMN(),FALSE))&amp;""</f>
        <v>くらし安全部消費生活課</v>
      </c>
      <c r="AG39" s="20" t="str">
        <f ca="1">IF(ISERROR(VLOOKUP($A39,'R05講座一覧（全講座）'!$B$5:$AJ$289,COLUMN(),FALSE)),"",VLOOKUP($A39,'R05講座一覧（全講座）'!$B$5:$AJ$289,COLUMN(),FALSE))&amp;""</f>
        <v/>
      </c>
      <c r="AH39" s="2" t="str">
        <f ca="1">IF(ISERROR(VLOOKUP($A39,'R05講座一覧（全講座）'!$B$5:$AJ$289,COLUMN(),FALSE)),"",VLOOKUP($A39,'R05講座一覧（全講座）'!$B$5:$AJ$289,COLUMN(),FALSE))&amp;""</f>
        <v>【小・中・高・中等・特】消費者教育教員研修４【金融①】</v>
      </c>
      <c r="AI39" s="57" t="str">
        <f ca="1">IF(ISERROR(VLOOKUP($A39,'R05講座一覧（全講座）'!$B$5:$AJ$289,COLUMN(),FALSE)),"",VLOOKUP($A39,'R05講座一覧（全講座）'!$B$5:$AJ$289,COLUMN(),FALSE))&amp;""</f>
        <v>https://www.pen-kanagawa.ed.jp/edu-ctr/kenshu/takikan2.html</v>
      </c>
    </row>
    <row r="40" spans="1:35" ht="47.5" customHeight="1" x14ac:dyDescent="0.55000000000000004">
      <c r="A40" s="2">
        <v>36</v>
      </c>
      <c r="B40" s="45" t="str">
        <f ca="1">IF(ISERROR(VLOOKUP($A40,'R05講座一覧（全講座）'!$B$5:$AJ$289,COLUMN(),FALSE)),"",VLOOKUP($A40,'R05講座一覧（全講座）'!$B$5:$AJ$289,COLUMN(),FALSE))&amp;""</f>
        <v>○</v>
      </c>
      <c r="C40" s="43" t="str">
        <f ca="1">IF(ISERROR(VLOOKUP($A40,'R05講座一覧（全講座）'!$B$5:$AJ$289,COLUMN(),FALSE)),"",VLOOKUP($A40,'R05講座一覧（全講座）'!$B$5:$AJ$289,COLUMN(),FALSE))&amp;""</f>
        <v>○</v>
      </c>
      <c r="D40" s="43" t="str">
        <f ca="1">IF(ISERROR(VLOOKUP($A40,'R05講座一覧（全講座）'!$B$5:$AJ$289,COLUMN(),FALSE)),"",VLOOKUP($A40,'R05講座一覧（全講座）'!$B$5:$AJ$289,COLUMN(),FALSE))&amp;""</f>
        <v>○</v>
      </c>
      <c r="E40" s="43" t="str">
        <f ca="1">IF(ISERROR(VLOOKUP($A40,'R05講座一覧（全講座）'!$B$5:$AJ$289,COLUMN(),FALSE)),"",VLOOKUP($A40,'R05講座一覧（全講座）'!$B$5:$AJ$289,COLUMN(),FALSE))&amp;""</f>
        <v>○</v>
      </c>
      <c r="F40" s="66" t="str">
        <f ca="1">IF(ISERROR(VLOOKUP($A40,'R05講座一覧（全講座）'!$B$5:$AJ$289,COLUMN(),FALSE)),"",VLOOKUP($A40,'R05講座一覧（全講座）'!$B$5:$AJ$289,COLUMN(),FALSE))&amp;""</f>
        <v>○</v>
      </c>
      <c r="G40" s="45" t="str">
        <f ca="1">IF(ISERROR(VLOOKUP($A40,'R05講座一覧（全講座）'!$B$5:$AJ$289,COLUMN(),FALSE)),"",VLOOKUP($A40,'R05講座一覧（全講座）'!$B$5:$AJ$289,COLUMN(),FALSE))&amp;""</f>
        <v>○</v>
      </c>
      <c r="H40" s="43" t="str">
        <f ca="1">IF(ISERROR(VLOOKUP($A40,'R05講座一覧（全講座）'!$B$5:$AJ$289,COLUMN(),FALSE)),"",VLOOKUP($A40,'R05講座一覧（全講座）'!$B$5:$AJ$289,COLUMN(),FALSE))&amp;""</f>
        <v>○</v>
      </c>
      <c r="I40" s="43" t="str">
        <f ca="1">IF(ISERROR(VLOOKUP($A40,'R05講座一覧（全講座）'!$B$5:$AJ$289,COLUMN(),FALSE)),"",VLOOKUP($A40,'R05講座一覧（全講座）'!$B$5:$AJ$289,COLUMN(),FALSE))&amp;""</f>
        <v>○</v>
      </c>
      <c r="J40" s="44" t="str">
        <f ca="1">IF(ISERROR(VLOOKUP($A40,'R05講座一覧（全講座）'!$B$5:$AJ$289,COLUMN(),FALSE)),"",VLOOKUP($A40,'R05講座一覧（全講座）'!$B$5:$AJ$289,COLUMN(),FALSE))&amp;""</f>
        <v>○</v>
      </c>
      <c r="K40" s="44" t="str">
        <f ca="1">IF(ISERROR(VLOOKUP($A40,'R05講座一覧（全講座）'!$B$5:$AJ$289,COLUMN(),FALSE)),"",VLOOKUP($A40,'R05講座一覧（全講座）'!$B$5:$AJ$289,COLUMN(),FALSE))&amp;""</f>
        <v>○</v>
      </c>
      <c r="L40" s="41" t="str">
        <f ca="1">IF(ISERROR(VLOOKUP($A40,'R05講座一覧（全講座）'!$B$5:$AJ$289,COLUMN(),FALSE)),"",VLOOKUP($A40,'R05講座一覧（全講座）'!$B$5:$AJ$289,COLUMN(),FALSE))&amp;""</f>
        <v>○</v>
      </c>
      <c r="M40" s="50" t="str">
        <f ca="1">IF(ISERROR(VLOOKUP($A40,'R05講座一覧（全講座）'!$B$5:$AJ$289,COLUMN(),FALSE)),"",VLOOKUP($A40,'R05講座一覧（全講座）'!$B$5:$AJ$289,COLUMN(),FALSE))&amp;""</f>
        <v/>
      </c>
      <c r="N40" s="43" t="str">
        <f ca="1">IF(ISERROR(VLOOKUP($A40,'R05講座一覧（全講座）'!$B$5:$AJ$289,COLUMN(),FALSE)),"",VLOOKUP($A40,'R05講座一覧（全講座）'!$B$5:$AJ$289,COLUMN(),FALSE))&amp;""</f>
        <v>○</v>
      </c>
      <c r="O40" s="44" t="str">
        <f ca="1">IF(ISERROR(VLOOKUP($A40,'R05講座一覧（全講座）'!$B$5:$AJ$289,COLUMN(),FALSE)),"",VLOOKUP($A40,'R05講座一覧（全講座）'!$B$5:$AJ$289,COLUMN(),FALSE))&amp;""</f>
        <v/>
      </c>
      <c r="P40" s="45" t="str">
        <f ca="1">IF(ISERROR(VLOOKUP($A40,'R05講座一覧（全講座）'!$B$5:$AJ$289,COLUMN(),FALSE)),"",VLOOKUP($A40,'R05講座一覧（全講座）'!$B$5:$AJ$289,COLUMN(),FALSE))&amp;""</f>
        <v/>
      </c>
      <c r="Q40" s="43" t="str">
        <f ca="1">IF(ISERROR(VLOOKUP($A40,'R05講座一覧（全講座）'!$B$5:$AJ$289,COLUMN(),FALSE)),"",VLOOKUP($A40,'R05講座一覧（全講座）'!$B$5:$AJ$289,COLUMN(),FALSE))&amp;""</f>
        <v>431</v>
      </c>
      <c r="R40" s="104" t="str">
        <f t="shared" ca="1" si="0"/>
        <v>【小・中・高・中等・特】消費者教育教員研修５【製品安全／情報】</v>
      </c>
      <c r="S40" s="45" t="str">
        <f ca="1">IF(ISERROR(VLOOKUP($A40,'R05講座一覧（全講座）'!$B$5:$AJ$289,COLUMN(),FALSE)),"",VLOOKUP($A40,'R05講座一覧（全講座）'!$B$5:$AJ$289,COLUMN(),FALSE))&amp;""</f>
        <v>×</v>
      </c>
      <c r="T40" s="43" t="str">
        <f ca="1">IF(ISERROR(VLOOKUP($A40,'R05講座一覧（全講座）'!$B$5:$AJ$289,COLUMN(),FALSE)),"",VLOOKUP($A40,'R05講座一覧（全講座）'!$B$5:$AJ$289,COLUMN(),FALSE))&amp;""</f>
        <v>○</v>
      </c>
      <c r="U40" s="43" t="str">
        <f ca="1">IF(ISERROR(VLOOKUP($A40,'R05講座一覧（全講座）'!$B$5:$AJ$289,COLUMN(),FALSE)),"",VLOOKUP($A40,'R05講座一覧（全講座）'!$B$5:$AJ$289,COLUMN(),FALSE))&amp;""</f>
        <v>○</v>
      </c>
      <c r="V40" s="43" t="str">
        <f ca="1">IF(ISERROR(VLOOKUP($A40,'R05講座一覧（全講座）'!$B$5:$AJ$289,COLUMN(),FALSE)),"",VLOOKUP($A40,'R05講座一覧（全講座）'!$B$5:$AJ$289,COLUMN(),FALSE))&amp;""</f>
        <v>○</v>
      </c>
      <c r="W40" s="43" t="str">
        <f ca="1">IF(ISERROR(VLOOKUP($A40,'R05講座一覧（全講座）'!$B$5:$AJ$289,COLUMN(),FALSE)),"",VLOOKUP($A40,'R05講座一覧（全講座）'!$B$5:$AJ$289,COLUMN(),FALSE))&amp;""</f>
        <v>○</v>
      </c>
      <c r="X40" s="43" t="str">
        <f ca="1">IF(ISERROR(VLOOKUP($A40,'R05講座一覧（全講座）'!$B$5:$AJ$289,COLUMN(),FALSE)),"",VLOOKUP($A40,'R05講座一覧（全講座）'!$B$5:$AJ$289,COLUMN(),FALSE))&amp;""</f>
        <v>○</v>
      </c>
      <c r="Y40" s="200" t="str">
        <f ca="1">IF(ISERROR(VLOOKUP($A40,'R05講座一覧（全講座）'!$B$5:$AJ$289,COLUMN(),FALSE)),"",VLOOKUP($A40,'R05講座一覧（全講座）'!$B$5:$AJ$289,COLUMN(),FALSE))&amp;""</f>
        <v/>
      </c>
      <c r="Z40" s="45" t="str">
        <f ca="1">IF(ISERROR(VLOOKUP($A40,'R05講座一覧（全講座）'!$B$5:$AJ$289,COLUMN(),FALSE)),"",VLOOKUP($A40,'R05講座一覧（全講座）'!$B$5:$AJ$289,COLUMN(),FALSE))&amp;""</f>
        <v>20</v>
      </c>
      <c r="AA40" s="50" t="str">
        <f ca="1">IF(ISERROR(VLOOKUP($A40,'R05講座一覧（全講座）'!$B$5:$AJ$289,COLUMN(),FALSE)),"",VLOOKUP($A40,'R05講座一覧（全講座）'!$B$5:$AJ$289,COLUMN(),FALSE))&amp;""</f>
        <v>10</v>
      </c>
      <c r="AB40" s="106" t="str">
        <f ca="1">IF(ISERROR(VLOOKUP($A40,'R05講座一覧（全講座）'!$B$5:$AJ$289,COLUMN(),FALSE)),"",TEXT(VLOOKUP($A40,'R05講座一覧（全講座）'!$B$5:$AJ$289,COLUMN(),FALSE),"m/d"))&amp;""</f>
        <v>8/8</v>
      </c>
      <c r="AC40" s="192" t="str">
        <f ca="1">IF(ISERROR(VLOOKUP($A40,'R05講座一覧（全講座）'!$B$5:$AJ$289,COLUMN(),FALSE)),"",VLOOKUP($A40,'R05講座一覧（全講座）'!$B$5:$AJ$289,COLUMN(),FALSE))&amp;""</f>
        <v>１日</v>
      </c>
      <c r="AD40" s="43" t="str">
        <f ca="1">IF(ISERROR(VLOOKUP($A40,'R05講座一覧（全講座）'!$B$5:$AJ$289,COLUMN(),FALSE)),"",VLOOKUP($A40,'R05講座一覧（全講座）'!$B$5:$AJ$289,COLUMN(),FALSE))&amp;""</f>
        <v>他</v>
      </c>
      <c r="AE40" s="96" t="str">
        <f ca="1">IF(ISERROR(VLOOKUP($A40,'R05講座一覧（全講座）'!$B$5:$AJ$289,COLUMN(),FALSE)),"",VLOOKUP($A40,'R05講座一覧（全講座）'!$B$5:$AJ$289,COLUMN(),FALSE))&amp;""</f>
        <v/>
      </c>
      <c r="AF40" s="200" t="str">
        <f ca="1">IF(ISERROR(VLOOKUP($A40,'R05講座一覧（全講座）'!$B$5:$AJ$289,COLUMN(),FALSE)),"",VLOOKUP($A40,'R05講座一覧（全講座）'!$B$5:$AJ$289,COLUMN(),FALSE))&amp;""</f>
        <v>くらし安全部消費生活課</v>
      </c>
      <c r="AG40" s="20" t="str">
        <f ca="1">IF(ISERROR(VLOOKUP($A40,'R05講座一覧（全講座）'!$B$5:$AJ$289,COLUMN(),FALSE)),"",VLOOKUP($A40,'R05講座一覧（全講座）'!$B$5:$AJ$289,COLUMN(),FALSE))&amp;""</f>
        <v/>
      </c>
      <c r="AH40" s="2" t="str">
        <f ca="1">IF(ISERROR(VLOOKUP($A40,'R05講座一覧（全講座）'!$B$5:$AJ$289,COLUMN(),FALSE)),"",VLOOKUP($A40,'R05講座一覧（全講座）'!$B$5:$AJ$289,COLUMN(),FALSE))&amp;""</f>
        <v>【小・中・高・中等・特】消費者教育教員研修５【製品安全／情報】</v>
      </c>
      <c r="AI40" s="57" t="str">
        <f ca="1">IF(ISERROR(VLOOKUP($A40,'R05講座一覧（全講座）'!$B$5:$AJ$289,COLUMN(),FALSE)),"",VLOOKUP($A40,'R05講座一覧（全講座）'!$B$5:$AJ$289,COLUMN(),FALSE))&amp;""</f>
        <v>https://www.pen-kanagawa.ed.jp/edu-ctr/kenshu/takikan2.html</v>
      </c>
    </row>
    <row r="41" spans="1:35" ht="47.5" customHeight="1" x14ac:dyDescent="0.55000000000000004">
      <c r="A41" s="2">
        <v>37</v>
      </c>
      <c r="B41" s="45" t="str">
        <f ca="1">IF(ISERROR(VLOOKUP($A41,'R05講座一覧（全講座）'!$B$5:$AJ$289,COLUMN(),FALSE)),"",VLOOKUP($A41,'R05講座一覧（全講座）'!$B$5:$AJ$289,COLUMN(),FALSE))&amp;""</f>
        <v>○</v>
      </c>
      <c r="C41" s="43" t="str">
        <f ca="1">IF(ISERROR(VLOOKUP($A41,'R05講座一覧（全講座）'!$B$5:$AJ$289,COLUMN(),FALSE)),"",VLOOKUP($A41,'R05講座一覧（全講座）'!$B$5:$AJ$289,COLUMN(),FALSE))&amp;""</f>
        <v>○</v>
      </c>
      <c r="D41" s="43" t="str">
        <f ca="1">IF(ISERROR(VLOOKUP($A41,'R05講座一覧（全講座）'!$B$5:$AJ$289,COLUMN(),FALSE)),"",VLOOKUP($A41,'R05講座一覧（全講座）'!$B$5:$AJ$289,COLUMN(),FALSE))&amp;""</f>
        <v>○</v>
      </c>
      <c r="E41" s="43" t="str">
        <f ca="1">IF(ISERROR(VLOOKUP($A41,'R05講座一覧（全講座）'!$B$5:$AJ$289,COLUMN(),FALSE)),"",VLOOKUP($A41,'R05講座一覧（全講座）'!$B$5:$AJ$289,COLUMN(),FALSE))&amp;""</f>
        <v>○</v>
      </c>
      <c r="F41" s="44" t="str">
        <f ca="1">IF(ISERROR(VLOOKUP($A41,'R05講座一覧（全講座）'!$B$5:$AJ$289,COLUMN(),FALSE)),"",VLOOKUP($A41,'R05講座一覧（全講座）'!$B$5:$AJ$289,COLUMN(),FALSE))&amp;""</f>
        <v>○</v>
      </c>
      <c r="G41" s="45" t="str">
        <f ca="1">IF(ISERROR(VLOOKUP($A41,'R05講座一覧（全講座）'!$B$5:$AJ$289,COLUMN(),FALSE)),"",VLOOKUP($A41,'R05講座一覧（全講座）'!$B$5:$AJ$289,COLUMN(),FALSE))&amp;""</f>
        <v>○</v>
      </c>
      <c r="H41" s="43" t="str">
        <f ca="1">IF(ISERROR(VLOOKUP($A41,'R05講座一覧（全講座）'!$B$5:$AJ$289,COLUMN(),FALSE)),"",VLOOKUP($A41,'R05講座一覧（全講座）'!$B$5:$AJ$289,COLUMN(),FALSE))&amp;""</f>
        <v>○</v>
      </c>
      <c r="I41" s="43" t="str">
        <f ca="1">IF(ISERROR(VLOOKUP($A41,'R05講座一覧（全講座）'!$B$5:$AJ$289,COLUMN(),FALSE)),"",VLOOKUP($A41,'R05講座一覧（全講座）'!$B$5:$AJ$289,COLUMN(),FALSE))&amp;""</f>
        <v>○</v>
      </c>
      <c r="J41" s="44" t="str">
        <f ca="1">IF(ISERROR(VLOOKUP($A41,'R05講座一覧（全講座）'!$B$5:$AJ$289,COLUMN(),FALSE)),"",VLOOKUP($A41,'R05講座一覧（全講座）'!$B$5:$AJ$289,COLUMN(),FALSE))&amp;""</f>
        <v>○</v>
      </c>
      <c r="K41" s="44" t="str">
        <f ca="1">IF(ISERROR(VLOOKUP($A41,'R05講座一覧（全講座）'!$B$5:$AJ$289,COLUMN(),FALSE)),"",VLOOKUP($A41,'R05講座一覧（全講座）'!$B$5:$AJ$289,COLUMN(),FALSE))&amp;""</f>
        <v>○</v>
      </c>
      <c r="L41" s="46" t="str">
        <f ca="1">IF(ISERROR(VLOOKUP($A41,'R05講座一覧（全講座）'!$B$5:$AJ$289,COLUMN(),FALSE)),"",VLOOKUP($A41,'R05講座一覧（全講座）'!$B$5:$AJ$289,COLUMN(),FALSE))&amp;""</f>
        <v>○</v>
      </c>
      <c r="M41" s="50" t="str">
        <f ca="1">IF(ISERROR(VLOOKUP($A41,'R05講座一覧（全講座）'!$B$5:$AJ$289,COLUMN(),FALSE)),"",VLOOKUP($A41,'R05講座一覧（全講座）'!$B$5:$AJ$289,COLUMN(),FALSE))&amp;""</f>
        <v/>
      </c>
      <c r="N41" s="43" t="str">
        <f ca="1">IF(ISERROR(VLOOKUP($A41,'R05講座一覧（全講座）'!$B$5:$AJ$289,COLUMN(),FALSE)),"",VLOOKUP($A41,'R05講座一覧（全講座）'!$B$5:$AJ$289,COLUMN(),FALSE))&amp;""</f>
        <v>○</v>
      </c>
      <c r="O41" s="44" t="str">
        <f ca="1">IF(ISERROR(VLOOKUP($A41,'R05講座一覧（全講座）'!$B$5:$AJ$289,COLUMN(),FALSE)),"",VLOOKUP($A41,'R05講座一覧（全講座）'!$B$5:$AJ$289,COLUMN(),FALSE))&amp;""</f>
        <v/>
      </c>
      <c r="P41" s="45" t="str">
        <f ca="1">IF(ISERROR(VLOOKUP($A41,'R05講座一覧（全講座）'!$B$5:$AJ$289,COLUMN(),FALSE)),"",VLOOKUP($A41,'R05講座一覧（全講座）'!$B$5:$AJ$289,COLUMN(),FALSE))&amp;""</f>
        <v>2023-300412</v>
      </c>
      <c r="Q41" s="43" t="str">
        <f ca="1">IF(ISERROR(VLOOKUP($A41,'R05講座一覧（全講座）'!$B$5:$AJ$289,COLUMN(),FALSE)),"",VLOOKUP($A41,'R05講座一覧（全講座）'!$B$5:$AJ$289,COLUMN(),FALSE))&amp;""</f>
        <v>432</v>
      </c>
      <c r="R41" s="104" t="str">
        <f t="shared" ca="1" si="0"/>
        <v>【幼・小・中・高・中等・特】家族理解と支援研修講座～保護者とのより良いつながり方～</v>
      </c>
      <c r="S41" s="45" t="str">
        <f ca="1">IF(ISERROR(VLOOKUP($A41,'R05講座一覧（全講座）'!$B$5:$AJ$289,COLUMN(),FALSE)),"",VLOOKUP($A41,'R05講座一覧（全講座）'!$B$5:$AJ$289,COLUMN(),FALSE))&amp;""</f>
        <v>○</v>
      </c>
      <c r="T41" s="43" t="str">
        <f ca="1">IF(ISERROR(VLOOKUP($A41,'R05講座一覧（全講座）'!$B$5:$AJ$289,COLUMN(),FALSE)),"",VLOOKUP($A41,'R05講座一覧（全講座）'!$B$5:$AJ$289,COLUMN(),FALSE))&amp;""</f>
        <v>○</v>
      </c>
      <c r="U41" s="43" t="str">
        <f ca="1">IF(ISERROR(VLOOKUP($A41,'R05講座一覧（全講座）'!$B$5:$AJ$289,COLUMN(),FALSE)),"",VLOOKUP($A41,'R05講座一覧（全講座）'!$B$5:$AJ$289,COLUMN(),FALSE))&amp;""</f>
        <v>○</v>
      </c>
      <c r="V41" s="43" t="str">
        <f ca="1">IF(ISERROR(VLOOKUP($A41,'R05講座一覧（全講座）'!$B$5:$AJ$289,COLUMN(),FALSE)),"",VLOOKUP($A41,'R05講座一覧（全講座）'!$B$5:$AJ$289,COLUMN(),FALSE))&amp;""</f>
        <v>○</v>
      </c>
      <c r="W41" s="43" t="str">
        <f ca="1">IF(ISERROR(VLOOKUP($A41,'R05講座一覧（全講座）'!$B$5:$AJ$289,COLUMN(),FALSE)),"",VLOOKUP($A41,'R05講座一覧（全講座）'!$B$5:$AJ$289,COLUMN(),FALSE))&amp;""</f>
        <v>○</v>
      </c>
      <c r="X41" s="43" t="str">
        <f ca="1">IF(ISERROR(VLOOKUP($A41,'R05講座一覧（全講座）'!$B$5:$AJ$289,COLUMN(),FALSE)),"",VLOOKUP($A41,'R05講座一覧（全講座）'!$B$5:$AJ$289,COLUMN(),FALSE))&amp;""</f>
        <v>○</v>
      </c>
      <c r="Y41" s="200" t="str">
        <f ca="1">IF(ISERROR(VLOOKUP($A41,'R05講座一覧（全講座）'!$B$5:$AJ$289,COLUMN(),FALSE)),"",VLOOKUP($A41,'R05講座一覧（全講座）'!$B$5:$AJ$289,COLUMN(),FALSE))&amp;""</f>
        <v/>
      </c>
      <c r="Z41" s="45" t="str">
        <f ca="1">IF(ISERROR(VLOOKUP($A41,'R05講座一覧（全講座）'!$B$5:$AJ$289,COLUMN(),FALSE)),"",VLOOKUP($A41,'R05講座一覧（全講座）'!$B$5:$AJ$289,COLUMN(),FALSE))&amp;""</f>
        <v>250</v>
      </c>
      <c r="AA41" s="50" t="str">
        <f ca="1">IF(ISERROR(VLOOKUP($A41,'R05講座一覧（全講座）'!$B$5:$AJ$289,COLUMN(),FALSE)),"",VLOOKUP($A41,'R05講座一覧（全講座）'!$B$5:$AJ$289,COLUMN(),FALSE))&amp;""</f>
        <v>150</v>
      </c>
      <c r="AB41" s="106" t="str">
        <f ca="1">IF(ISERROR(VLOOKUP($A41,'R05講座一覧（全講座）'!$B$5:$AJ$289,COLUMN(),FALSE)),"",TEXT(VLOOKUP($A41,'R05講座一覧（全講座）'!$B$5:$AJ$289,COLUMN(),FALSE),"m/d"))&amp;""</f>
        <v>8/9</v>
      </c>
      <c r="AC41" s="192" t="str">
        <f ca="1">IF(ISERROR(VLOOKUP($A41,'R05講座一覧（全講座）'!$B$5:$AJ$289,COLUMN(),FALSE)),"",VLOOKUP($A41,'R05講座一覧（全講座）'!$B$5:$AJ$289,COLUMN(),FALSE))&amp;""</f>
        <v>AM</v>
      </c>
      <c r="AD41" s="43" t="str">
        <f ca="1">IF(ISERROR(VLOOKUP($A41,'R05講座一覧（全講座）'!$B$5:$AJ$289,COLUMN(),FALSE)),"",VLOOKUP($A41,'R05講座一覧（全講座）'!$B$5:$AJ$289,COLUMN(),FALSE))&amp;""</f>
        <v>総教Ｃ</v>
      </c>
      <c r="AE41" s="96" t="str">
        <f ca="1">IF(ISERROR(VLOOKUP($A41,'R05講座一覧（全講座）'!$B$5:$AJ$289,COLUMN(),FALSE)),"",VLOOKUP($A41,'R05講座一覧（全講座）'!$B$5:$AJ$289,COLUMN(),FALSE))&amp;""</f>
        <v/>
      </c>
      <c r="AF41" s="200" t="str">
        <f ca="1">IF(ISERROR(VLOOKUP($A41,'R05講座一覧（全講座）'!$B$5:$AJ$289,COLUMN(),FALSE)),"",VLOOKUP($A41,'R05講座一覧（全講座）'!$B$5:$AJ$289,COLUMN(),FALSE))&amp;""</f>
        <v>キャリア開発班</v>
      </c>
      <c r="AG41" s="20" t="str">
        <f ca="1">IF(ISERROR(VLOOKUP($A41,'R05講座一覧（全講座）'!$B$5:$AJ$289,COLUMN(),FALSE)),"",VLOOKUP($A41,'R05講座一覧（全講座）'!$B$5:$AJ$289,COLUMN(),FALSE))&amp;""</f>
        <v/>
      </c>
      <c r="AH41" s="2" t="str">
        <f ca="1">IF(ISERROR(VLOOKUP($A41,'R05講座一覧（全講座）'!$B$5:$AJ$289,COLUMN(),FALSE)),"",VLOOKUP($A41,'R05講座一覧（全講座）'!$B$5:$AJ$289,COLUMN(),FALSE))&amp;""</f>
        <v>【幼・小・中・高・中等・特】家族理解と支援研修講座～保護者とのより良いつながり方～</v>
      </c>
      <c r="AI41" s="57" t="str">
        <f ca="1">IF(ISERROR(VLOOKUP($A41,'R05講座一覧（全講座）'!$B$5:$AJ$289,COLUMN(),FALSE)),"",VLOOKUP($A41,'R05講座一覧（全講座）'!$B$5:$AJ$289,COLUMN(),FALSE))&amp;""</f>
        <v>https://edu-ctr.pen-kanagawa.ed.jp/05kouzaannnai/index.html?id=2023-300412</v>
      </c>
    </row>
    <row r="42" spans="1:35" ht="47.5" customHeight="1" x14ac:dyDescent="0.55000000000000004">
      <c r="A42" s="2">
        <v>38</v>
      </c>
      <c r="B42" s="45" t="str">
        <f ca="1">IF(ISERROR(VLOOKUP($A42,'R05講座一覧（全講座）'!$B$5:$AJ$289,COLUMN(),FALSE)),"",VLOOKUP($A42,'R05講座一覧（全講座）'!$B$5:$AJ$289,COLUMN(),FALSE))&amp;""</f>
        <v>○</v>
      </c>
      <c r="C42" s="43" t="str">
        <f ca="1">IF(ISERROR(VLOOKUP($A42,'R05講座一覧（全講座）'!$B$5:$AJ$289,COLUMN(),FALSE)),"",VLOOKUP($A42,'R05講座一覧（全講座）'!$B$5:$AJ$289,COLUMN(),FALSE))&amp;""</f>
        <v>○</v>
      </c>
      <c r="D42" s="43" t="str">
        <f ca="1">IF(ISERROR(VLOOKUP($A42,'R05講座一覧（全講座）'!$B$5:$AJ$289,COLUMN(),FALSE)),"",VLOOKUP($A42,'R05講座一覧（全講座）'!$B$5:$AJ$289,COLUMN(),FALSE))&amp;""</f>
        <v>○</v>
      </c>
      <c r="E42" s="43" t="str">
        <f ca="1">IF(ISERROR(VLOOKUP($A42,'R05講座一覧（全講座）'!$B$5:$AJ$289,COLUMN(),FALSE)),"",VLOOKUP($A42,'R05講座一覧（全講座）'!$B$5:$AJ$289,COLUMN(),FALSE))&amp;""</f>
        <v>○</v>
      </c>
      <c r="F42" s="44" t="str">
        <f ca="1">IF(ISERROR(VLOOKUP($A42,'R05講座一覧（全講座）'!$B$5:$AJ$289,COLUMN(),FALSE)),"",VLOOKUP($A42,'R05講座一覧（全講座）'!$B$5:$AJ$289,COLUMN(),FALSE))&amp;""</f>
        <v>○</v>
      </c>
      <c r="G42" s="45" t="str">
        <f ca="1">IF(ISERROR(VLOOKUP($A42,'R05講座一覧（全講座）'!$B$5:$AJ$289,COLUMN(),FALSE)),"",VLOOKUP($A42,'R05講座一覧（全講座）'!$B$5:$AJ$289,COLUMN(),FALSE))&amp;""</f>
        <v>○</v>
      </c>
      <c r="H42" s="43" t="str">
        <f ca="1">IF(ISERROR(VLOOKUP($A42,'R05講座一覧（全講座）'!$B$5:$AJ$289,COLUMN(),FALSE)),"",VLOOKUP($A42,'R05講座一覧（全講座）'!$B$5:$AJ$289,COLUMN(),FALSE))&amp;""</f>
        <v>○</v>
      </c>
      <c r="I42" s="43" t="str">
        <f ca="1">IF(ISERROR(VLOOKUP($A42,'R05講座一覧（全講座）'!$B$5:$AJ$289,COLUMN(),FALSE)),"",VLOOKUP($A42,'R05講座一覧（全講座）'!$B$5:$AJ$289,COLUMN(),FALSE))&amp;""</f>
        <v>○</v>
      </c>
      <c r="J42" s="44" t="str">
        <f ca="1">IF(ISERROR(VLOOKUP($A42,'R05講座一覧（全講座）'!$B$5:$AJ$289,COLUMN(),FALSE)),"",VLOOKUP($A42,'R05講座一覧（全講座）'!$B$5:$AJ$289,COLUMN(),FALSE))&amp;""</f>
        <v>○</v>
      </c>
      <c r="K42" s="44" t="str">
        <f ca="1">IF(ISERROR(VLOOKUP($A42,'R05講座一覧（全講座）'!$B$5:$AJ$289,COLUMN(),FALSE)),"",VLOOKUP($A42,'R05講座一覧（全講座）'!$B$5:$AJ$289,COLUMN(),FALSE))&amp;""</f>
        <v>○</v>
      </c>
      <c r="L42" s="46" t="str">
        <f ca="1">IF(ISERROR(VLOOKUP($A42,'R05講座一覧（全講座）'!$B$5:$AJ$289,COLUMN(),FALSE)),"",VLOOKUP($A42,'R05講座一覧（全講座）'!$B$5:$AJ$289,COLUMN(),FALSE))&amp;""</f>
        <v>○</v>
      </c>
      <c r="M42" s="50" t="str">
        <f ca="1">IF(ISERROR(VLOOKUP($A42,'R05講座一覧（全講座）'!$B$5:$AJ$289,COLUMN(),FALSE)),"",VLOOKUP($A42,'R05講座一覧（全講座）'!$B$5:$AJ$289,COLUMN(),FALSE))&amp;""</f>
        <v/>
      </c>
      <c r="N42" s="43" t="str">
        <f ca="1">IF(ISERROR(VLOOKUP($A42,'R05講座一覧（全講座）'!$B$5:$AJ$289,COLUMN(),FALSE)),"",VLOOKUP($A42,'R05講座一覧（全講座）'!$B$5:$AJ$289,COLUMN(),FALSE))&amp;""</f>
        <v>○</v>
      </c>
      <c r="O42" s="44" t="str">
        <f ca="1">IF(ISERROR(VLOOKUP($A42,'R05講座一覧（全講座）'!$B$5:$AJ$289,COLUMN(),FALSE)),"",VLOOKUP($A42,'R05講座一覧（全講座）'!$B$5:$AJ$289,COLUMN(),FALSE))&amp;""</f>
        <v/>
      </c>
      <c r="P42" s="45" t="str">
        <f ca="1">IF(ISERROR(VLOOKUP($A42,'R05講座一覧（全講座）'!$B$5:$AJ$289,COLUMN(),FALSE)),"",VLOOKUP($A42,'R05講座一覧（全講座）'!$B$5:$AJ$289,COLUMN(),FALSE))&amp;""</f>
        <v>2023-300502</v>
      </c>
      <c r="Q42" s="43" t="str">
        <f ca="1">IF(ISERROR(VLOOKUP($A42,'R05講座一覧（全講座）'!$B$5:$AJ$289,COLUMN(),FALSE)),"",VLOOKUP($A42,'R05講座一覧（全講座）'!$B$5:$AJ$289,COLUMN(),FALSE))&amp;""</f>
        <v>433</v>
      </c>
      <c r="R42" s="104" t="str">
        <f t="shared" ca="1" si="0"/>
        <v>【幼・小・中・高・中等・特】【インクルーシブ教育ステップアップ研修講座２】多様な学び方をする子どもへの学習支援</v>
      </c>
      <c r="S42" s="45" t="str">
        <f ca="1">IF(ISERROR(VLOOKUP($A42,'R05講座一覧（全講座）'!$B$5:$AJ$289,COLUMN(),FALSE)),"",VLOOKUP($A42,'R05講座一覧（全講座）'!$B$5:$AJ$289,COLUMN(),FALSE))&amp;""</f>
        <v>○</v>
      </c>
      <c r="T42" s="43" t="str">
        <f ca="1">IF(ISERROR(VLOOKUP($A42,'R05講座一覧（全講座）'!$B$5:$AJ$289,COLUMN(),FALSE)),"",VLOOKUP($A42,'R05講座一覧（全講座）'!$B$5:$AJ$289,COLUMN(),FALSE))&amp;""</f>
        <v>○</v>
      </c>
      <c r="U42" s="43" t="str">
        <f ca="1">IF(ISERROR(VLOOKUP($A42,'R05講座一覧（全講座）'!$B$5:$AJ$289,COLUMN(),FALSE)),"",VLOOKUP($A42,'R05講座一覧（全講座）'!$B$5:$AJ$289,COLUMN(),FALSE))&amp;""</f>
        <v>○</v>
      </c>
      <c r="V42" s="43" t="str">
        <f ca="1">IF(ISERROR(VLOOKUP($A42,'R05講座一覧（全講座）'!$B$5:$AJ$289,COLUMN(),FALSE)),"",VLOOKUP($A42,'R05講座一覧（全講座）'!$B$5:$AJ$289,COLUMN(),FALSE))&amp;""</f>
        <v>○</v>
      </c>
      <c r="W42" s="43" t="str">
        <f ca="1">IF(ISERROR(VLOOKUP($A42,'R05講座一覧（全講座）'!$B$5:$AJ$289,COLUMN(),FALSE)),"",VLOOKUP($A42,'R05講座一覧（全講座）'!$B$5:$AJ$289,COLUMN(),FALSE))&amp;""</f>
        <v>○</v>
      </c>
      <c r="X42" s="43" t="str">
        <f ca="1">IF(ISERROR(VLOOKUP($A42,'R05講座一覧（全講座）'!$B$5:$AJ$289,COLUMN(),FALSE)),"",VLOOKUP($A42,'R05講座一覧（全講座）'!$B$5:$AJ$289,COLUMN(),FALSE))&amp;""</f>
        <v>○</v>
      </c>
      <c r="Y42" s="200" t="str">
        <f ca="1">IF(ISERROR(VLOOKUP($A42,'R05講座一覧（全講座）'!$B$5:$AJ$289,COLUMN(),FALSE)),"",VLOOKUP($A42,'R05講座一覧（全講座）'!$B$5:$AJ$289,COLUMN(),FALSE))&amp;""</f>
        <v/>
      </c>
      <c r="Z42" s="45" t="str">
        <f ca="1">IF(ISERROR(VLOOKUP($A42,'R05講座一覧（全講座）'!$B$5:$AJ$289,COLUMN(),FALSE)),"",VLOOKUP($A42,'R05講座一覧（全講座）'!$B$5:$AJ$289,COLUMN(),FALSE))&amp;""</f>
        <v>250</v>
      </c>
      <c r="AA42" s="50" t="str">
        <f ca="1">IF(ISERROR(VLOOKUP($A42,'R05講座一覧（全講座）'!$B$5:$AJ$289,COLUMN(),FALSE)),"",VLOOKUP($A42,'R05講座一覧（全講座）'!$B$5:$AJ$289,COLUMN(),FALSE))&amp;""</f>
        <v>150</v>
      </c>
      <c r="AB42" s="106" t="str">
        <f ca="1">IF(ISERROR(VLOOKUP($A42,'R05講座一覧（全講座）'!$B$5:$AJ$289,COLUMN(),FALSE)),"",TEXT(VLOOKUP($A42,'R05講座一覧（全講座）'!$B$5:$AJ$289,COLUMN(),FALSE),"m/d"))&amp;""</f>
        <v>8/9</v>
      </c>
      <c r="AC42" s="193" t="str">
        <f ca="1">IF(ISERROR(VLOOKUP($A42,'R05講座一覧（全講座）'!$B$5:$AJ$289,COLUMN(),FALSE)),"",VLOOKUP($A42,'R05講座一覧（全講座）'!$B$5:$AJ$289,COLUMN(),FALSE))&amp;""</f>
        <v>PM</v>
      </c>
      <c r="AD42" s="43" t="str">
        <f ca="1">IF(ISERROR(VLOOKUP($A42,'R05講座一覧（全講座）'!$B$5:$AJ$289,COLUMN(),FALSE)),"",VLOOKUP($A42,'R05講座一覧（全講座）'!$B$5:$AJ$289,COLUMN(),FALSE))&amp;""</f>
        <v>総教Ｃ</v>
      </c>
      <c r="AE42" s="96" t="str">
        <f ca="1">IF(ISERROR(VLOOKUP($A42,'R05講座一覧（全講座）'!$B$5:$AJ$289,COLUMN(),FALSE)),"",VLOOKUP($A42,'R05講座一覧（全講座）'!$B$5:$AJ$289,COLUMN(),FALSE))&amp;""</f>
        <v/>
      </c>
      <c r="AF42" s="200" t="str">
        <f ca="1">IF(ISERROR(VLOOKUP($A42,'R05講座一覧（全講座）'!$B$5:$AJ$289,COLUMN(),FALSE)),"",VLOOKUP($A42,'R05講座一覧（全講座）'!$B$5:$AJ$289,COLUMN(),FALSE))&amp;""</f>
        <v>キャリア開発班</v>
      </c>
      <c r="AG42" s="37" t="str">
        <f ca="1">IF(ISERROR(VLOOKUP($A42,'R05講座一覧（全講座）'!$B$5:$AJ$289,COLUMN(),FALSE)),"",VLOOKUP($A42,'R05講座一覧（全講座）'!$B$5:$AJ$289,COLUMN(),FALSE))&amp;""</f>
        <v/>
      </c>
      <c r="AH42" s="2" t="str">
        <f ca="1">IF(ISERROR(VLOOKUP($A42,'R05講座一覧（全講座）'!$B$5:$AJ$289,COLUMN(),FALSE)),"",VLOOKUP($A42,'R05講座一覧（全講座）'!$B$5:$AJ$289,COLUMN(),FALSE))&amp;""</f>
        <v>【幼・小・中・高・中等・特】【インクルーシブ教育ステップアップ研修講座２】多様な学び方をする子どもへの学習支援</v>
      </c>
      <c r="AI42" s="57" t="str">
        <f ca="1">IF(ISERROR(VLOOKUP($A42,'R05講座一覧（全講座）'!$B$5:$AJ$289,COLUMN(),FALSE)),"",VLOOKUP($A42,'R05講座一覧（全講座）'!$B$5:$AJ$289,COLUMN(),FALSE))&amp;""</f>
        <v>https://edu-ctr.pen-kanagawa.ed.jp/05kouzaannnai/index.html?id=2023-300502</v>
      </c>
    </row>
    <row r="43" spans="1:35" ht="47.5" customHeight="1" x14ac:dyDescent="0.55000000000000004">
      <c r="A43" s="2">
        <v>39</v>
      </c>
      <c r="B43" s="45" t="str">
        <f ca="1">IF(ISERROR(VLOOKUP($A43,'R05講座一覧（全講座）'!$B$5:$AJ$289,COLUMN(),FALSE)),"",VLOOKUP($A43,'R05講座一覧（全講座）'!$B$5:$AJ$289,COLUMN(),FALSE))&amp;""</f>
        <v>○</v>
      </c>
      <c r="C43" s="43" t="str">
        <f ca="1">IF(ISERROR(VLOOKUP($A43,'R05講座一覧（全講座）'!$B$5:$AJ$289,COLUMN(),FALSE)),"",VLOOKUP($A43,'R05講座一覧（全講座）'!$B$5:$AJ$289,COLUMN(),FALSE))&amp;""</f>
        <v>○</v>
      </c>
      <c r="D43" s="43" t="str">
        <f ca="1">IF(ISERROR(VLOOKUP($A43,'R05講座一覧（全講座）'!$B$5:$AJ$289,COLUMN(),FALSE)),"",VLOOKUP($A43,'R05講座一覧（全講座）'!$B$5:$AJ$289,COLUMN(),FALSE))&amp;""</f>
        <v>○</v>
      </c>
      <c r="E43" s="43" t="str">
        <f ca="1">IF(ISERROR(VLOOKUP($A43,'R05講座一覧（全講座）'!$B$5:$AJ$289,COLUMN(),FALSE)),"",VLOOKUP($A43,'R05講座一覧（全講座）'!$B$5:$AJ$289,COLUMN(),FALSE))&amp;""</f>
        <v>○</v>
      </c>
      <c r="F43" s="66" t="str">
        <f ca="1">IF(ISERROR(VLOOKUP($A43,'R05講座一覧（全講座）'!$B$5:$AJ$289,COLUMN(),FALSE)),"",VLOOKUP($A43,'R05講座一覧（全講座）'!$B$5:$AJ$289,COLUMN(),FALSE))&amp;""</f>
        <v>○</v>
      </c>
      <c r="G43" s="45" t="str">
        <f ca="1">IF(ISERROR(VLOOKUP($A43,'R05講座一覧（全講座）'!$B$5:$AJ$289,COLUMN(),FALSE)),"",VLOOKUP($A43,'R05講座一覧（全講座）'!$B$5:$AJ$289,COLUMN(),FALSE))&amp;""</f>
        <v>○</v>
      </c>
      <c r="H43" s="43" t="str">
        <f ca="1">IF(ISERROR(VLOOKUP($A43,'R05講座一覧（全講座）'!$B$5:$AJ$289,COLUMN(),FALSE)),"",VLOOKUP($A43,'R05講座一覧（全講座）'!$B$5:$AJ$289,COLUMN(),FALSE))&amp;""</f>
        <v>○</v>
      </c>
      <c r="I43" s="43" t="str">
        <f ca="1">IF(ISERROR(VLOOKUP($A43,'R05講座一覧（全講座）'!$B$5:$AJ$289,COLUMN(),FALSE)),"",VLOOKUP($A43,'R05講座一覧（全講座）'!$B$5:$AJ$289,COLUMN(),FALSE))&amp;""</f>
        <v>○</v>
      </c>
      <c r="J43" s="44" t="str">
        <f ca="1">IF(ISERROR(VLOOKUP($A43,'R05講座一覧（全講座）'!$B$5:$AJ$289,COLUMN(),FALSE)),"",VLOOKUP($A43,'R05講座一覧（全講座）'!$B$5:$AJ$289,COLUMN(),FALSE))&amp;""</f>
        <v>○</v>
      </c>
      <c r="K43" s="44" t="str">
        <f ca="1">IF(ISERROR(VLOOKUP($A43,'R05講座一覧（全講座）'!$B$5:$AJ$289,COLUMN(),FALSE)),"",VLOOKUP($A43,'R05講座一覧（全講座）'!$B$5:$AJ$289,COLUMN(),FALSE))&amp;""</f>
        <v>○</v>
      </c>
      <c r="L43" s="46" t="str">
        <f ca="1">IF(ISERROR(VLOOKUP($A43,'R05講座一覧（全講座）'!$B$5:$AJ$289,COLUMN(),FALSE)),"",VLOOKUP($A43,'R05講座一覧（全講座）'!$B$5:$AJ$289,COLUMN(),FALSE))&amp;""</f>
        <v>○</v>
      </c>
      <c r="M43" s="50" t="str">
        <f ca="1">IF(ISERROR(VLOOKUP($A43,'R05講座一覧（全講座）'!$B$5:$AJ$289,COLUMN(),FALSE)),"",VLOOKUP($A43,'R05講座一覧（全講座）'!$B$5:$AJ$289,COLUMN(),FALSE))&amp;""</f>
        <v/>
      </c>
      <c r="N43" s="43" t="str">
        <f ca="1">IF(ISERROR(VLOOKUP($A43,'R05講座一覧（全講座）'!$B$5:$AJ$289,COLUMN(),FALSE)),"",VLOOKUP($A43,'R05講座一覧（全講座）'!$B$5:$AJ$289,COLUMN(),FALSE))&amp;""</f>
        <v>○</v>
      </c>
      <c r="O43" s="44" t="str">
        <f ca="1">IF(ISERROR(VLOOKUP($A43,'R05講座一覧（全講座）'!$B$5:$AJ$289,COLUMN(),FALSE)),"",VLOOKUP($A43,'R05講座一覧（全講座）'!$B$5:$AJ$289,COLUMN(),FALSE))&amp;""</f>
        <v/>
      </c>
      <c r="P43" s="45" t="str">
        <f ca="1">IF(ISERROR(VLOOKUP($A43,'R05講座一覧（全講座）'!$B$5:$AJ$289,COLUMN(),FALSE)),"",VLOOKUP($A43,'R05講座一覧（全講座）'!$B$5:$AJ$289,COLUMN(),FALSE))&amp;""</f>
        <v/>
      </c>
      <c r="Q43" s="43" t="str">
        <f ca="1">IF(ISERROR(VLOOKUP($A43,'R05講座一覧（全講座）'!$B$5:$AJ$289,COLUMN(),FALSE)),"",VLOOKUP($A43,'R05講座一覧（全講座）'!$B$5:$AJ$289,COLUMN(),FALSE))&amp;""</f>
        <v>434</v>
      </c>
      <c r="R43" s="104" t="str">
        <f t="shared" ca="1" si="0"/>
        <v>【幼・小・中・高・中等・特】気候変動対策講座　ー気候変動の影響と対策について考えるー</v>
      </c>
      <c r="S43" s="45" t="str">
        <f ca="1">IF(ISERROR(VLOOKUP($A43,'R05講座一覧（全講座）'!$B$5:$AJ$289,COLUMN(),FALSE)),"",VLOOKUP($A43,'R05講座一覧（全講座）'!$B$5:$AJ$289,COLUMN(),FALSE))&amp;""</f>
        <v>○</v>
      </c>
      <c r="T43" s="43" t="str">
        <f ca="1">IF(ISERROR(VLOOKUP($A43,'R05講座一覧（全講座）'!$B$5:$AJ$289,COLUMN(),FALSE)),"",VLOOKUP($A43,'R05講座一覧（全講座）'!$B$5:$AJ$289,COLUMN(),FALSE))&amp;""</f>
        <v>○</v>
      </c>
      <c r="U43" s="43" t="str">
        <f ca="1">IF(ISERROR(VLOOKUP($A43,'R05講座一覧（全講座）'!$B$5:$AJ$289,COLUMN(),FALSE)),"",VLOOKUP($A43,'R05講座一覧（全講座）'!$B$5:$AJ$289,COLUMN(),FALSE))&amp;""</f>
        <v>○</v>
      </c>
      <c r="V43" s="43" t="str">
        <f ca="1">IF(ISERROR(VLOOKUP($A43,'R05講座一覧（全講座）'!$B$5:$AJ$289,COLUMN(),FALSE)),"",VLOOKUP($A43,'R05講座一覧（全講座）'!$B$5:$AJ$289,COLUMN(),FALSE))&amp;""</f>
        <v>○</v>
      </c>
      <c r="W43" s="43" t="str">
        <f ca="1">IF(ISERROR(VLOOKUP($A43,'R05講座一覧（全講座）'!$B$5:$AJ$289,COLUMN(),FALSE)),"",VLOOKUP($A43,'R05講座一覧（全講座）'!$B$5:$AJ$289,COLUMN(),FALSE))&amp;""</f>
        <v>○</v>
      </c>
      <c r="X43" s="43" t="str">
        <f ca="1">IF(ISERROR(VLOOKUP($A43,'R05講座一覧（全講座）'!$B$5:$AJ$289,COLUMN(),FALSE)),"",VLOOKUP($A43,'R05講座一覧（全講座）'!$B$5:$AJ$289,COLUMN(),FALSE))&amp;""</f>
        <v>○</v>
      </c>
      <c r="Y43" s="200" t="str">
        <f ca="1">IF(ISERROR(VLOOKUP($A43,'R05講座一覧（全講座）'!$B$5:$AJ$289,COLUMN(),FALSE)),"",VLOOKUP($A43,'R05講座一覧（全講座）'!$B$5:$AJ$289,COLUMN(),FALSE))&amp;""</f>
        <v/>
      </c>
      <c r="Z43" s="45" t="str">
        <f ca="1">IF(ISERROR(VLOOKUP($A43,'R05講座一覧（全講座）'!$B$5:$AJ$289,COLUMN(),FALSE)),"",VLOOKUP($A43,'R05講座一覧（全講座）'!$B$5:$AJ$289,COLUMN(),FALSE))&amp;""</f>
        <v>26</v>
      </c>
      <c r="AA43" s="50" t="str">
        <f ca="1">IF(ISERROR(VLOOKUP($A43,'R05講座一覧（全講座）'!$B$5:$AJ$289,COLUMN(),FALSE)),"",VLOOKUP($A43,'R05講座一覧（全講座）'!$B$5:$AJ$289,COLUMN(),FALSE))&amp;""</f>
        <v>20</v>
      </c>
      <c r="AB43" s="106" t="str">
        <f ca="1">IF(ISERROR(VLOOKUP($A43,'R05講座一覧（全講座）'!$B$5:$AJ$289,COLUMN(),FALSE)),"",TEXT(VLOOKUP($A43,'R05講座一覧（全講座）'!$B$5:$AJ$289,COLUMN(),FALSE),"m/d"))&amp;""</f>
        <v>8/9</v>
      </c>
      <c r="AC43" s="192" t="str">
        <f ca="1">IF(ISERROR(VLOOKUP($A43,'R05講座一覧（全講座）'!$B$5:$AJ$289,COLUMN(),FALSE)),"",VLOOKUP($A43,'R05講座一覧（全講座）'!$B$5:$AJ$289,COLUMN(),FALSE))&amp;""</f>
        <v>PM</v>
      </c>
      <c r="AD43" s="43" t="str">
        <f ca="1">IF(ISERROR(VLOOKUP($A43,'R05講座一覧（全講座）'!$B$5:$AJ$289,COLUMN(),FALSE)),"",VLOOKUP($A43,'R05講座一覧（全講座）'!$B$5:$AJ$289,COLUMN(),FALSE))&amp;""</f>
        <v>他</v>
      </c>
      <c r="AE43" s="96" t="str">
        <f ca="1">IF(ISERROR(VLOOKUP($A43,'R05講座一覧（全講座）'!$B$5:$AJ$289,COLUMN(),FALSE)),"",VLOOKUP($A43,'R05講座一覧（全講座）'!$B$5:$AJ$289,COLUMN(),FALSE))&amp;""</f>
        <v/>
      </c>
      <c r="AF43" s="200" t="str">
        <f ca="1">IF(ISERROR(VLOOKUP($A43,'R05講座一覧（全講座）'!$B$5:$AJ$289,COLUMN(),FALSE)),"",VLOOKUP($A43,'R05講座一覧（全講座）'!$B$5:$AJ$289,COLUMN(),FALSE))&amp;""</f>
        <v>環境科学センター環境活動推進課</v>
      </c>
      <c r="AG43" s="20" t="str">
        <f ca="1">IF(ISERROR(VLOOKUP($A43,'R05講座一覧（全講座）'!$B$5:$AJ$289,COLUMN(),FALSE)),"",VLOOKUP($A43,'R05講座一覧（全講座）'!$B$5:$AJ$289,COLUMN(),FALSE))&amp;""</f>
        <v/>
      </c>
      <c r="AH43" s="2" t="str">
        <f ca="1">IF(ISERROR(VLOOKUP($A43,'R05講座一覧（全講座）'!$B$5:$AJ$289,COLUMN(),FALSE)),"",VLOOKUP($A43,'R05講座一覧（全講座）'!$B$5:$AJ$289,COLUMN(),FALSE))&amp;""</f>
        <v>【幼・小・中・高・中等・特】気候変動対策講座　ー気候変動の影響と対策について考えるー</v>
      </c>
      <c r="AI43" s="57" t="str">
        <f ca="1">IF(ISERROR(VLOOKUP($A43,'R05講座一覧（全講座）'!$B$5:$AJ$289,COLUMN(),FALSE)),"",VLOOKUP($A43,'R05講座一覧（全講座）'!$B$5:$AJ$289,COLUMN(),FALSE))&amp;""</f>
        <v>https://www.pen-kanagawa.ed.jp/edu-ctr/kenshu/takikan2.html</v>
      </c>
    </row>
    <row r="44" spans="1:35" ht="47.5" customHeight="1" x14ac:dyDescent="0.55000000000000004">
      <c r="A44" s="2">
        <v>40</v>
      </c>
      <c r="B44" s="45" t="str">
        <f ca="1">IF(ISERROR(VLOOKUP($A44,'R05講座一覧（全講座）'!$B$5:$AJ$289,COLUMN(),FALSE)),"",VLOOKUP($A44,'R05講座一覧（全講座）'!$B$5:$AJ$289,COLUMN(),FALSE))&amp;""</f>
        <v>○</v>
      </c>
      <c r="C44" s="43" t="str">
        <f ca="1">IF(ISERROR(VLOOKUP($A44,'R05講座一覧（全講座）'!$B$5:$AJ$289,COLUMN(),FALSE)),"",VLOOKUP($A44,'R05講座一覧（全講座）'!$B$5:$AJ$289,COLUMN(),FALSE))&amp;""</f>
        <v>○</v>
      </c>
      <c r="D44" s="43" t="str">
        <f ca="1">IF(ISERROR(VLOOKUP($A44,'R05講座一覧（全講座）'!$B$5:$AJ$289,COLUMN(),FALSE)),"",VLOOKUP($A44,'R05講座一覧（全講座）'!$B$5:$AJ$289,COLUMN(),FALSE))&amp;""</f>
        <v>○</v>
      </c>
      <c r="E44" s="43" t="str">
        <f ca="1">IF(ISERROR(VLOOKUP($A44,'R05講座一覧（全講座）'!$B$5:$AJ$289,COLUMN(),FALSE)),"",VLOOKUP($A44,'R05講座一覧（全講座）'!$B$5:$AJ$289,COLUMN(),FALSE))&amp;""</f>
        <v>○</v>
      </c>
      <c r="F44" s="44" t="str">
        <f ca="1">IF(ISERROR(VLOOKUP($A44,'R05講座一覧（全講座）'!$B$5:$AJ$289,COLUMN(),FALSE)),"",VLOOKUP($A44,'R05講座一覧（全講座）'!$B$5:$AJ$289,COLUMN(),FALSE))&amp;""</f>
        <v>○</v>
      </c>
      <c r="G44" s="45" t="str">
        <f ca="1">IF(ISERROR(VLOOKUP($A44,'R05講座一覧（全講座）'!$B$5:$AJ$289,COLUMN(),FALSE)),"",VLOOKUP($A44,'R05講座一覧（全講座）'!$B$5:$AJ$289,COLUMN(),FALSE))&amp;""</f>
        <v>○</v>
      </c>
      <c r="H44" s="43" t="str">
        <f ca="1">IF(ISERROR(VLOOKUP($A44,'R05講座一覧（全講座）'!$B$5:$AJ$289,COLUMN(),FALSE)),"",VLOOKUP($A44,'R05講座一覧（全講座）'!$B$5:$AJ$289,COLUMN(),FALSE))&amp;""</f>
        <v>○</v>
      </c>
      <c r="I44" s="43" t="str">
        <f ca="1">IF(ISERROR(VLOOKUP($A44,'R05講座一覧（全講座）'!$B$5:$AJ$289,COLUMN(),FALSE)),"",VLOOKUP($A44,'R05講座一覧（全講座）'!$B$5:$AJ$289,COLUMN(),FALSE))&amp;""</f>
        <v>○</v>
      </c>
      <c r="J44" s="44" t="str">
        <f ca="1">IF(ISERROR(VLOOKUP($A44,'R05講座一覧（全講座）'!$B$5:$AJ$289,COLUMN(),FALSE)),"",VLOOKUP($A44,'R05講座一覧（全講座）'!$B$5:$AJ$289,COLUMN(),FALSE))&amp;""</f>
        <v>○</v>
      </c>
      <c r="K44" s="44" t="str">
        <f ca="1">IF(ISERROR(VLOOKUP($A44,'R05講座一覧（全講座）'!$B$5:$AJ$289,COLUMN(),FALSE)),"",VLOOKUP($A44,'R05講座一覧（全講座）'!$B$5:$AJ$289,COLUMN(),FALSE))&amp;""</f>
        <v>○</v>
      </c>
      <c r="L44" s="46" t="str">
        <f ca="1">IF(ISERROR(VLOOKUP($A44,'R05講座一覧（全講座）'!$B$5:$AJ$289,COLUMN(),FALSE)),"",VLOOKUP($A44,'R05講座一覧（全講座）'!$B$5:$AJ$289,COLUMN(),FALSE))&amp;""</f>
        <v>○</v>
      </c>
      <c r="M44" s="50" t="str">
        <f ca="1">IF(ISERROR(VLOOKUP($A44,'R05講座一覧（全講座）'!$B$5:$AJ$289,COLUMN(),FALSE)),"",VLOOKUP($A44,'R05講座一覧（全講座）'!$B$5:$AJ$289,COLUMN(),FALSE))&amp;""</f>
        <v/>
      </c>
      <c r="N44" s="43" t="str">
        <f ca="1">IF(ISERROR(VLOOKUP($A44,'R05講座一覧（全講座）'!$B$5:$AJ$289,COLUMN(),FALSE)),"",VLOOKUP($A44,'R05講座一覧（全講座）'!$B$5:$AJ$289,COLUMN(),FALSE))&amp;""</f>
        <v>○</v>
      </c>
      <c r="O44" s="44" t="str">
        <f ca="1">IF(ISERROR(VLOOKUP($A44,'R05講座一覧（全講座）'!$B$5:$AJ$289,COLUMN(),FALSE)),"",VLOOKUP($A44,'R05講座一覧（全講座）'!$B$5:$AJ$289,COLUMN(),FALSE))&amp;""</f>
        <v/>
      </c>
      <c r="P44" s="45" t="str">
        <f ca="1">IF(ISERROR(VLOOKUP($A44,'R05講座一覧（全講座）'!$B$5:$AJ$289,COLUMN(),FALSE)),"",VLOOKUP($A44,'R05講座一覧（全講座）'!$B$5:$AJ$289,COLUMN(),FALSE))&amp;""</f>
        <v/>
      </c>
      <c r="Q44" s="43" t="str">
        <f ca="1">IF(ISERROR(VLOOKUP($A44,'R05講座一覧（全講座）'!$B$5:$AJ$289,COLUMN(),FALSE)),"",VLOOKUP($A44,'R05講座一覧（全講座）'!$B$5:$AJ$289,COLUMN(),FALSE))&amp;""</f>
        <v>435</v>
      </c>
      <c r="R44" s="104" t="str">
        <f t="shared" ca="1" si="0"/>
        <v>【幼・小・中・高・中等・特】茶の食育講座</v>
      </c>
      <c r="S44" s="45" t="str">
        <f ca="1">IF(ISERROR(VLOOKUP($A44,'R05講座一覧（全講座）'!$B$5:$AJ$289,COLUMN(),FALSE)),"",VLOOKUP($A44,'R05講座一覧（全講座）'!$B$5:$AJ$289,COLUMN(),FALSE))&amp;""</f>
        <v>○</v>
      </c>
      <c r="T44" s="43" t="str">
        <f ca="1">IF(ISERROR(VLOOKUP($A44,'R05講座一覧（全講座）'!$B$5:$AJ$289,COLUMN(),FALSE)),"",VLOOKUP($A44,'R05講座一覧（全講座）'!$B$5:$AJ$289,COLUMN(),FALSE))&amp;""</f>
        <v>○</v>
      </c>
      <c r="U44" s="43" t="str">
        <f ca="1">IF(ISERROR(VLOOKUP($A44,'R05講座一覧（全講座）'!$B$5:$AJ$289,COLUMN(),FALSE)),"",VLOOKUP($A44,'R05講座一覧（全講座）'!$B$5:$AJ$289,COLUMN(),FALSE))&amp;""</f>
        <v>○</v>
      </c>
      <c r="V44" s="43" t="str">
        <f ca="1">IF(ISERROR(VLOOKUP($A44,'R05講座一覧（全講座）'!$B$5:$AJ$289,COLUMN(),FALSE)),"",VLOOKUP($A44,'R05講座一覧（全講座）'!$B$5:$AJ$289,COLUMN(),FALSE))&amp;""</f>
        <v>○</v>
      </c>
      <c r="W44" s="43" t="str">
        <f ca="1">IF(ISERROR(VLOOKUP($A44,'R05講座一覧（全講座）'!$B$5:$AJ$289,COLUMN(),FALSE)),"",VLOOKUP($A44,'R05講座一覧（全講座）'!$B$5:$AJ$289,COLUMN(),FALSE))&amp;""</f>
        <v>○</v>
      </c>
      <c r="X44" s="43" t="str">
        <f ca="1">IF(ISERROR(VLOOKUP($A44,'R05講座一覧（全講座）'!$B$5:$AJ$289,COLUMN(),FALSE)),"",VLOOKUP($A44,'R05講座一覧（全講座）'!$B$5:$AJ$289,COLUMN(),FALSE))&amp;""</f>
        <v>○</v>
      </c>
      <c r="Y44" s="200" t="str">
        <f ca="1">IF(ISERROR(VLOOKUP($A44,'R05講座一覧（全講座）'!$B$5:$AJ$289,COLUMN(),FALSE)),"",VLOOKUP($A44,'R05講座一覧（全講座）'!$B$5:$AJ$289,COLUMN(),FALSE))&amp;""</f>
        <v/>
      </c>
      <c r="Z44" s="45" t="str">
        <f ca="1">IF(ISERROR(VLOOKUP($A44,'R05講座一覧（全講座）'!$B$5:$AJ$289,COLUMN(),FALSE)),"",VLOOKUP($A44,'R05講座一覧（全講座）'!$B$5:$AJ$289,COLUMN(),FALSE))&amp;""</f>
        <v>20</v>
      </c>
      <c r="AA44" s="50" t="str">
        <f ca="1">IF(ISERROR(VLOOKUP($A44,'R05講座一覧（全講座）'!$B$5:$AJ$289,COLUMN(),FALSE)),"",VLOOKUP($A44,'R05講座一覧（全講座）'!$B$5:$AJ$289,COLUMN(),FALSE))&amp;""</f>
        <v>15</v>
      </c>
      <c r="AB44" s="106" t="str">
        <f ca="1">IF(ISERROR(VLOOKUP($A44,'R05講座一覧（全講座）'!$B$5:$AJ$289,COLUMN(),FALSE)),"",TEXT(VLOOKUP($A44,'R05講座一覧（全講座）'!$B$5:$AJ$289,COLUMN(),FALSE),"m/d"))&amp;""</f>
        <v>8/9</v>
      </c>
      <c r="AC44" s="193" t="str">
        <f ca="1">IF(ISERROR(VLOOKUP($A44,'R05講座一覧（全講座）'!$B$5:$AJ$289,COLUMN(),FALSE)),"",VLOOKUP($A44,'R05講座一覧（全講座）'!$B$5:$AJ$289,COLUMN(),FALSE))&amp;""</f>
        <v>PM</v>
      </c>
      <c r="AD44" s="43" t="str">
        <f ca="1">IF(ISERROR(VLOOKUP($A44,'R05講座一覧（全講座）'!$B$5:$AJ$289,COLUMN(),FALSE)),"",VLOOKUP($A44,'R05講座一覧（全講座）'!$B$5:$AJ$289,COLUMN(),FALSE))&amp;""</f>
        <v>他</v>
      </c>
      <c r="AE44" s="96" t="str">
        <f ca="1">IF(ISERROR(VLOOKUP($A44,'R05講座一覧（全講座）'!$B$5:$AJ$289,COLUMN(),FALSE)),"",VLOOKUP($A44,'R05講座一覧（全講座）'!$B$5:$AJ$289,COLUMN(),FALSE))&amp;""</f>
        <v/>
      </c>
      <c r="AF44" s="200" t="str">
        <f ca="1">IF(ISERROR(VLOOKUP($A44,'R05講座一覧（全講座）'!$B$5:$AJ$289,COLUMN(),FALSE)),"",VLOOKUP($A44,'R05講座一覧（全講座）'!$B$5:$AJ$289,COLUMN(),FALSE))&amp;""</f>
        <v>農水産部農業振興課</v>
      </c>
      <c r="AG44" s="34" t="str">
        <f ca="1">IF(ISERROR(VLOOKUP($A44,'R05講座一覧（全講座）'!$B$5:$AJ$289,COLUMN(),FALSE)),"",VLOOKUP($A44,'R05講座一覧（全講座）'!$B$5:$AJ$289,COLUMN(),FALSE))&amp;""</f>
        <v/>
      </c>
      <c r="AH44" s="2" t="str">
        <f ca="1">IF(ISERROR(VLOOKUP($A44,'R05講座一覧（全講座）'!$B$5:$AJ$289,COLUMN(),FALSE)),"",VLOOKUP($A44,'R05講座一覧（全講座）'!$B$5:$AJ$289,COLUMN(),FALSE))&amp;""</f>
        <v>【幼・小・中・高・中等・特】茶の食育講座</v>
      </c>
      <c r="AI44" s="57" t="str">
        <f ca="1">IF(ISERROR(VLOOKUP($A44,'R05講座一覧（全講座）'!$B$5:$AJ$289,COLUMN(),FALSE)),"",VLOOKUP($A44,'R05講座一覧（全講座）'!$B$5:$AJ$289,COLUMN(),FALSE))&amp;""</f>
        <v>https://www.pen-kanagawa.ed.jp/edu-ctr/kenshu/takikan2.html</v>
      </c>
    </row>
    <row r="45" spans="1:35" ht="47.5" customHeight="1" x14ac:dyDescent="0.55000000000000004">
      <c r="A45" s="2">
        <v>41</v>
      </c>
      <c r="B45" s="25" t="str">
        <f ca="1">IF(ISERROR(VLOOKUP($A45,'R05講座一覧（全講座）'!$B$5:$AJ$289,COLUMN(),FALSE)),"",VLOOKUP($A45,'R05講座一覧（全講座）'!$B$5:$AJ$289,COLUMN(),FALSE))&amp;""</f>
        <v>○</v>
      </c>
      <c r="C45" s="23" t="str">
        <f ca="1">IF(ISERROR(VLOOKUP($A45,'R05講座一覧（全講座）'!$B$5:$AJ$289,COLUMN(),FALSE)),"",VLOOKUP($A45,'R05講座一覧（全講座）'!$B$5:$AJ$289,COLUMN(),FALSE))&amp;""</f>
        <v>○</v>
      </c>
      <c r="D45" s="23" t="str">
        <f ca="1">IF(ISERROR(VLOOKUP($A45,'R05講座一覧（全講座）'!$B$5:$AJ$289,COLUMN(),FALSE)),"",VLOOKUP($A45,'R05講座一覧（全講座）'!$B$5:$AJ$289,COLUMN(),FALSE))&amp;""</f>
        <v>○</v>
      </c>
      <c r="E45" s="23" t="str">
        <f ca="1">IF(ISERROR(VLOOKUP($A45,'R05講座一覧（全講座）'!$B$5:$AJ$289,COLUMN(),FALSE)),"",VLOOKUP($A45,'R05講座一覧（全講座）'!$B$5:$AJ$289,COLUMN(),FALSE))&amp;""</f>
        <v>○</v>
      </c>
      <c r="F45" s="24" t="str">
        <f ca="1">IF(ISERROR(VLOOKUP($A45,'R05講座一覧（全講座）'!$B$5:$AJ$289,COLUMN(),FALSE)),"",VLOOKUP($A45,'R05講座一覧（全講座）'!$B$5:$AJ$289,COLUMN(),FALSE))&amp;""</f>
        <v>○</v>
      </c>
      <c r="G45" s="25" t="str">
        <f ca="1">IF(ISERROR(VLOOKUP($A45,'R05講座一覧（全講座）'!$B$5:$AJ$289,COLUMN(),FALSE)),"",VLOOKUP($A45,'R05講座一覧（全講座）'!$B$5:$AJ$289,COLUMN(),FALSE))&amp;""</f>
        <v>○</v>
      </c>
      <c r="H45" s="23" t="str">
        <f ca="1">IF(ISERROR(VLOOKUP($A45,'R05講座一覧（全講座）'!$B$5:$AJ$289,COLUMN(),FALSE)),"",VLOOKUP($A45,'R05講座一覧（全講座）'!$B$5:$AJ$289,COLUMN(),FALSE))&amp;""</f>
        <v>○</v>
      </c>
      <c r="I45" s="23" t="str">
        <f ca="1">IF(ISERROR(VLOOKUP($A45,'R05講座一覧（全講座）'!$B$5:$AJ$289,COLUMN(),FALSE)),"",VLOOKUP($A45,'R05講座一覧（全講座）'!$B$5:$AJ$289,COLUMN(),FALSE))&amp;""</f>
        <v>○</v>
      </c>
      <c r="J45" s="24" t="str">
        <f ca="1">IF(ISERROR(VLOOKUP($A45,'R05講座一覧（全講座）'!$B$5:$AJ$289,COLUMN(),FALSE)),"",VLOOKUP($A45,'R05講座一覧（全講座）'!$B$5:$AJ$289,COLUMN(),FALSE))&amp;""</f>
        <v>○</v>
      </c>
      <c r="K45" s="24" t="str">
        <f ca="1">IF(ISERROR(VLOOKUP($A45,'R05講座一覧（全講座）'!$B$5:$AJ$289,COLUMN(),FALSE)),"",VLOOKUP($A45,'R05講座一覧（全講座）'!$B$5:$AJ$289,COLUMN(),FALSE))&amp;""</f>
        <v>○</v>
      </c>
      <c r="L45" s="26" t="str">
        <f ca="1">IF(ISERROR(VLOOKUP($A45,'R05講座一覧（全講座）'!$B$5:$AJ$289,COLUMN(),FALSE)),"",VLOOKUP($A45,'R05講座一覧（全講座）'!$B$5:$AJ$289,COLUMN(),FALSE))&amp;""</f>
        <v>○</v>
      </c>
      <c r="M45" s="27" t="str">
        <f ca="1">IF(ISERROR(VLOOKUP($A45,'R05講座一覧（全講座）'!$B$5:$AJ$289,COLUMN(),FALSE)),"",VLOOKUP($A45,'R05講座一覧（全講座）'!$B$5:$AJ$289,COLUMN(),FALSE))&amp;""</f>
        <v/>
      </c>
      <c r="N45" s="28" t="str">
        <f ca="1">IF(ISERROR(VLOOKUP($A45,'R05講座一覧（全講座）'!$B$5:$AJ$289,COLUMN(),FALSE)),"",VLOOKUP($A45,'R05講座一覧（全講座）'!$B$5:$AJ$289,COLUMN(),FALSE))&amp;""</f>
        <v>○</v>
      </c>
      <c r="O45" s="29" t="str">
        <f ca="1">IF(ISERROR(VLOOKUP($A45,'R05講座一覧（全講座）'!$B$5:$AJ$289,COLUMN(),FALSE)),"",VLOOKUP($A45,'R05講座一覧（全講座）'!$B$5:$AJ$289,COLUMN(),FALSE))&amp;""</f>
        <v/>
      </c>
      <c r="P45" s="30" t="str">
        <f ca="1">IF(ISERROR(VLOOKUP($A45,'R05講座一覧（全講座）'!$B$5:$AJ$289,COLUMN(),FALSE)),"",VLOOKUP($A45,'R05講座一覧（全講座）'!$B$5:$AJ$289,COLUMN(),FALSE))&amp;""</f>
        <v/>
      </c>
      <c r="Q45" s="28" t="str">
        <f ca="1">IF(ISERROR(VLOOKUP($A45,'R05講座一覧（全講座）'!$B$5:$AJ$289,COLUMN(),FALSE)),"",VLOOKUP($A45,'R05講座一覧（全講座）'!$B$5:$AJ$289,COLUMN(),FALSE))&amp;""</f>
        <v>436</v>
      </c>
      <c r="R45" s="104" t="str">
        <f t="shared" ca="1" si="0"/>
        <v>【小・中・高・中等・特】第３回生涯学習指導者研修「学校と地域との協働推進コース」</v>
      </c>
      <c r="S45" s="25" t="str">
        <f ca="1">IF(ISERROR(VLOOKUP($A45,'R05講座一覧（全講座）'!$B$5:$AJ$289,COLUMN(),FALSE)),"",VLOOKUP($A45,'R05講座一覧（全講座）'!$B$5:$AJ$289,COLUMN(),FALSE))&amp;""</f>
        <v>×</v>
      </c>
      <c r="T45" s="23" t="str">
        <f ca="1">IF(ISERROR(VLOOKUP($A45,'R05講座一覧（全講座）'!$B$5:$AJ$289,COLUMN(),FALSE)),"",VLOOKUP($A45,'R05講座一覧（全講座）'!$B$5:$AJ$289,COLUMN(),FALSE))&amp;""</f>
        <v>○</v>
      </c>
      <c r="U45" s="23" t="str">
        <f ca="1">IF(ISERROR(VLOOKUP($A45,'R05講座一覧（全講座）'!$B$5:$AJ$289,COLUMN(),FALSE)),"",VLOOKUP($A45,'R05講座一覧（全講座）'!$B$5:$AJ$289,COLUMN(),FALSE))&amp;""</f>
        <v>○</v>
      </c>
      <c r="V45" s="23" t="str">
        <f ca="1">IF(ISERROR(VLOOKUP($A45,'R05講座一覧（全講座）'!$B$5:$AJ$289,COLUMN(),FALSE)),"",VLOOKUP($A45,'R05講座一覧（全講座）'!$B$5:$AJ$289,COLUMN(),FALSE))&amp;""</f>
        <v>○</v>
      </c>
      <c r="W45" s="23" t="str">
        <f ca="1">IF(ISERROR(VLOOKUP($A45,'R05講座一覧（全講座）'!$B$5:$AJ$289,COLUMN(),FALSE)),"",VLOOKUP($A45,'R05講座一覧（全講座）'!$B$5:$AJ$289,COLUMN(),FALSE))&amp;""</f>
        <v>○</v>
      </c>
      <c r="X45" s="23" t="str">
        <f ca="1">IF(ISERROR(VLOOKUP($A45,'R05講座一覧（全講座）'!$B$5:$AJ$289,COLUMN(),FALSE)),"",VLOOKUP($A45,'R05講座一覧（全講座）'!$B$5:$AJ$289,COLUMN(),FALSE))&amp;""</f>
        <v>○</v>
      </c>
      <c r="Y45" s="205" t="str">
        <f ca="1">IF(ISERROR(VLOOKUP($A45,'R05講座一覧（全講座）'!$B$5:$AJ$289,COLUMN(),FALSE)),"",VLOOKUP($A45,'R05講座一覧（全講座）'!$B$5:$AJ$289,COLUMN(),FALSE))&amp;""</f>
        <v/>
      </c>
      <c r="Z45" s="30" t="str">
        <f ca="1">IF(ISERROR(VLOOKUP($A45,'R05講座一覧（全講座）'!$B$5:$AJ$289,COLUMN(),FALSE)),"",VLOOKUP($A45,'R05講座一覧（全講座）'!$B$5:$AJ$289,COLUMN(),FALSE))&amp;""</f>
        <v>70</v>
      </c>
      <c r="AA45" s="47" t="str">
        <f ca="1">IF(ISERROR(VLOOKUP($A45,'R05講座一覧（全講座）'!$B$5:$AJ$289,COLUMN(),FALSE)),"",VLOOKUP($A45,'R05講座一覧（全講座）'!$B$5:$AJ$289,COLUMN(),FALSE))&amp;""</f>
        <v>10</v>
      </c>
      <c r="AB45" s="112" t="str">
        <f ca="1">IF(ISERROR(VLOOKUP($A45,'R05講座一覧（全講座）'!$B$5:$AJ$289,COLUMN(),FALSE)),"",TEXT(VLOOKUP($A45,'R05講座一覧（全講座）'!$B$5:$AJ$289,COLUMN(),FALSE),"m/d"))&amp;""</f>
        <v>8/16</v>
      </c>
      <c r="AC45" s="115" t="str">
        <f ca="1">IF(ISERROR(VLOOKUP($A45,'R05講座一覧（全講座）'!$B$5:$AJ$289,COLUMN(),FALSE)),"",VLOOKUP($A45,'R05講座一覧（全講座）'!$B$5:$AJ$289,COLUMN(),FALSE))&amp;""</f>
        <v>PM</v>
      </c>
      <c r="AD45" s="28" t="str">
        <f ca="1">IF(ISERROR(VLOOKUP($A45,'R05講座一覧（全講座）'!$B$5:$AJ$289,COLUMN(),FALSE)),"",VLOOKUP($A45,'R05講座一覧（全講座）'!$B$5:$AJ$289,COLUMN(),FALSE))&amp;""</f>
        <v>他</v>
      </c>
      <c r="AE45" s="97" t="str">
        <f ca="1">IF(ISERROR(VLOOKUP($A45,'R05講座一覧（全講座）'!$B$5:$AJ$289,COLUMN(),FALSE)),"",VLOOKUP($A45,'R05講座一覧（全講座）'!$B$5:$AJ$289,COLUMN(),FALSE))&amp;""</f>
        <v>第１回～第４回は別内容</v>
      </c>
      <c r="AF45" s="183" t="str">
        <f ca="1">IF(ISERROR(VLOOKUP($A45,'R05講座一覧（全講座）'!$B$5:$AJ$289,COLUMN(),FALSE)),"",VLOOKUP($A45,'R05講座一覧（全講座）'!$B$5:$AJ$289,COLUMN(),FALSE))&amp;""</f>
        <v>生涯学習部生涯学習課</v>
      </c>
      <c r="AG45" s="34" t="str">
        <f ca="1">IF(ISERROR(VLOOKUP($A45,'R05講座一覧（全講座）'!$B$5:$AJ$289,COLUMN(),FALSE)),"",VLOOKUP($A45,'R05講座一覧（全講座）'!$B$5:$AJ$289,COLUMN(),FALSE))&amp;""</f>
        <v/>
      </c>
      <c r="AH45" s="2" t="str">
        <f ca="1">IF(ISERROR(VLOOKUP($A45,'R05講座一覧（全講座）'!$B$5:$AJ$289,COLUMN(),FALSE)),"",VLOOKUP($A45,'R05講座一覧（全講座）'!$B$5:$AJ$289,COLUMN(),FALSE))&amp;""</f>
        <v>【小・中・高・中等・特】第３回生涯学習指導者研修「学校と地域との協働推進コース」</v>
      </c>
      <c r="AI45" s="57" t="str">
        <f ca="1">IF(ISERROR(VLOOKUP($A45,'R05講座一覧（全講座）'!$B$5:$AJ$289,COLUMN(),FALSE)),"",VLOOKUP($A45,'R05講座一覧（全講座）'!$B$5:$AJ$289,COLUMN(),FALSE))&amp;""</f>
        <v>https://www.pen-kanagawa.ed.jp/edu-ctr/kenshu/takikan3.html</v>
      </c>
    </row>
    <row r="46" spans="1:35" ht="47.5" customHeight="1" x14ac:dyDescent="0.55000000000000004">
      <c r="A46" s="2">
        <v>42</v>
      </c>
      <c r="B46" s="38" t="str">
        <f ca="1">IF(ISERROR(VLOOKUP($A46,'R05講座一覧（全講座）'!$B$5:$AJ$289,COLUMN(),FALSE)),"",VLOOKUP($A46,'R05講座一覧（全講座）'!$B$5:$AJ$289,COLUMN(),FALSE))&amp;""</f>
        <v>○</v>
      </c>
      <c r="C46" s="39" t="str">
        <f ca="1">IF(ISERROR(VLOOKUP($A46,'R05講座一覧（全講座）'!$B$5:$AJ$289,COLUMN(),FALSE)),"",VLOOKUP($A46,'R05講座一覧（全講座）'!$B$5:$AJ$289,COLUMN(),FALSE))&amp;""</f>
        <v>○</v>
      </c>
      <c r="D46" s="39" t="str">
        <f ca="1">IF(ISERROR(VLOOKUP($A46,'R05講座一覧（全講座）'!$B$5:$AJ$289,COLUMN(),FALSE)),"",VLOOKUP($A46,'R05講座一覧（全講座）'!$B$5:$AJ$289,COLUMN(),FALSE))&amp;""</f>
        <v>○</v>
      </c>
      <c r="E46" s="39" t="str">
        <f ca="1">IF(ISERROR(VLOOKUP($A46,'R05講座一覧（全講座）'!$B$5:$AJ$289,COLUMN(),FALSE)),"",VLOOKUP($A46,'R05講座一覧（全講座）'!$B$5:$AJ$289,COLUMN(),FALSE))&amp;""</f>
        <v>○</v>
      </c>
      <c r="F46" s="40" t="str">
        <f ca="1">IF(ISERROR(VLOOKUP($A46,'R05講座一覧（全講座）'!$B$5:$AJ$289,COLUMN(),FALSE)),"",VLOOKUP($A46,'R05講座一覧（全講座）'!$B$5:$AJ$289,COLUMN(),FALSE))&amp;""</f>
        <v>○</v>
      </c>
      <c r="G46" s="38" t="str">
        <f ca="1">IF(ISERROR(VLOOKUP($A46,'R05講座一覧（全講座）'!$B$5:$AJ$289,COLUMN(),FALSE)),"",VLOOKUP($A46,'R05講座一覧（全講座）'!$B$5:$AJ$289,COLUMN(),FALSE))&amp;""</f>
        <v>○</v>
      </c>
      <c r="H46" s="39" t="str">
        <f ca="1">IF(ISERROR(VLOOKUP($A46,'R05講座一覧（全講座）'!$B$5:$AJ$289,COLUMN(),FALSE)),"",VLOOKUP($A46,'R05講座一覧（全講座）'!$B$5:$AJ$289,COLUMN(),FALSE))&amp;""</f>
        <v>○</v>
      </c>
      <c r="I46" s="39" t="str">
        <f ca="1">IF(ISERROR(VLOOKUP($A46,'R05講座一覧（全講座）'!$B$5:$AJ$289,COLUMN(),FALSE)),"",VLOOKUP($A46,'R05講座一覧（全講座）'!$B$5:$AJ$289,COLUMN(),FALSE))&amp;""</f>
        <v>○</v>
      </c>
      <c r="J46" s="40" t="str">
        <f ca="1">IF(ISERROR(VLOOKUP($A46,'R05講座一覧（全講座）'!$B$5:$AJ$289,COLUMN(),FALSE)),"",VLOOKUP($A46,'R05講座一覧（全講座）'!$B$5:$AJ$289,COLUMN(),FALSE))&amp;""</f>
        <v>○</v>
      </c>
      <c r="K46" s="40" t="str">
        <f ca="1">IF(ISERROR(VLOOKUP($A46,'R05講座一覧（全講座）'!$B$5:$AJ$289,COLUMN(),FALSE)),"",VLOOKUP($A46,'R05講座一覧（全講座）'!$B$5:$AJ$289,COLUMN(),FALSE))&amp;""</f>
        <v>○</v>
      </c>
      <c r="L46" s="46" t="str">
        <f ca="1">IF(ISERROR(VLOOKUP($A46,'R05講座一覧（全講座）'!$B$5:$AJ$289,COLUMN(),FALSE)),"",VLOOKUP($A46,'R05講座一覧（全講座）'!$B$5:$AJ$289,COLUMN(),FALSE))&amp;""</f>
        <v>○</v>
      </c>
      <c r="M46" s="42" t="str">
        <f ca="1">IF(ISERROR(VLOOKUP($A46,'R05講座一覧（全講座）'!$B$5:$AJ$289,COLUMN(),FALSE)),"",VLOOKUP($A46,'R05講座一覧（全講座）'!$B$5:$AJ$289,COLUMN(),FALSE))&amp;""</f>
        <v/>
      </c>
      <c r="N46" s="39" t="str">
        <f ca="1">IF(ISERROR(VLOOKUP($A46,'R05講座一覧（全講座）'!$B$5:$AJ$289,COLUMN(),FALSE)),"",VLOOKUP($A46,'R05講座一覧（全講座）'!$B$5:$AJ$289,COLUMN(),FALSE))&amp;""</f>
        <v>○</v>
      </c>
      <c r="O46" s="40" t="str">
        <f ca="1">IF(ISERROR(VLOOKUP($A46,'R05講座一覧（全講座）'!$B$5:$AJ$289,COLUMN(),FALSE)),"",VLOOKUP($A46,'R05講座一覧（全講座）'!$B$5:$AJ$289,COLUMN(),FALSE))&amp;""</f>
        <v/>
      </c>
      <c r="P46" s="45" t="str">
        <f ca="1">IF(ISERROR(VLOOKUP($A46,'R05講座一覧（全講座）'!$B$5:$AJ$289,COLUMN(),FALSE)),"",VLOOKUP($A46,'R05講座一覧（全講座）'!$B$5:$AJ$289,COLUMN(),FALSE))&amp;""</f>
        <v/>
      </c>
      <c r="Q46" s="43" t="str">
        <f ca="1">IF(ISERROR(VLOOKUP($A46,'R05講座一覧（全講座）'!$B$5:$AJ$289,COLUMN(),FALSE)),"",VLOOKUP($A46,'R05講座一覧（全講座）'!$B$5:$AJ$289,COLUMN(),FALSE))&amp;""</f>
        <v>437</v>
      </c>
      <c r="R46" s="104" t="str">
        <f t="shared" ca="1" si="0"/>
        <v>【幼・小・中・高・中等・特】文教大学高大連携「キャリア教育（職育・食育）・不登校・ひきこもり・いじめ・自殺問題の視点から『生徒指導提要（改訂版）』をいかに読み解くか」研修講座</v>
      </c>
      <c r="S46" s="38" t="str">
        <f ca="1">IF(ISERROR(VLOOKUP($A46,'R05講座一覧（全講座）'!$B$5:$AJ$289,COLUMN(),FALSE)),"",VLOOKUP($A46,'R05講座一覧（全講座）'!$B$5:$AJ$289,COLUMN(),FALSE))&amp;""</f>
        <v>○</v>
      </c>
      <c r="T46" s="39" t="str">
        <f ca="1">IF(ISERROR(VLOOKUP($A46,'R05講座一覧（全講座）'!$B$5:$AJ$289,COLUMN(),FALSE)),"",VLOOKUP($A46,'R05講座一覧（全講座）'!$B$5:$AJ$289,COLUMN(),FALSE))&amp;""</f>
        <v>○</v>
      </c>
      <c r="U46" s="39" t="str">
        <f ca="1">IF(ISERROR(VLOOKUP($A46,'R05講座一覧（全講座）'!$B$5:$AJ$289,COLUMN(),FALSE)),"",VLOOKUP($A46,'R05講座一覧（全講座）'!$B$5:$AJ$289,COLUMN(),FALSE))&amp;""</f>
        <v>○</v>
      </c>
      <c r="V46" s="42" t="str">
        <f ca="1">IF(ISERROR(VLOOKUP($A46,'R05講座一覧（全講座）'!$B$5:$AJ$289,COLUMN(),FALSE)),"",VLOOKUP($A46,'R05講座一覧（全講座）'!$B$5:$AJ$289,COLUMN(),FALSE))&amp;""</f>
        <v>○</v>
      </c>
      <c r="W46" s="39" t="str">
        <f ca="1">IF(ISERROR(VLOOKUP($A46,'R05講座一覧（全講座）'!$B$5:$AJ$289,COLUMN(),FALSE)),"",VLOOKUP($A46,'R05講座一覧（全講座）'!$B$5:$AJ$289,COLUMN(),FALSE))&amp;""</f>
        <v>○</v>
      </c>
      <c r="X46" s="39" t="str">
        <f ca="1">IF(ISERROR(VLOOKUP($A46,'R05講座一覧（全講座）'!$B$5:$AJ$289,COLUMN(),FALSE)),"",VLOOKUP($A46,'R05講座一覧（全講座）'!$B$5:$AJ$289,COLUMN(),FALSE))&amp;""</f>
        <v>○</v>
      </c>
      <c r="Y46" s="200" t="str">
        <f ca="1">IF(ISERROR(VLOOKUP($A46,'R05講座一覧（全講座）'!$B$5:$AJ$289,COLUMN(),FALSE)),"",VLOOKUP($A46,'R05講座一覧（全講座）'!$B$5:$AJ$289,COLUMN(),FALSE))&amp;""</f>
        <v/>
      </c>
      <c r="Z46" s="45" t="str">
        <f ca="1">IF(ISERROR(VLOOKUP($A46,'R05講座一覧（全講座）'!$B$5:$AJ$289,COLUMN(),FALSE)),"",VLOOKUP($A46,'R05講座一覧（全講座）'!$B$5:$AJ$289,COLUMN(),FALSE))&amp;""</f>
        <v>500</v>
      </c>
      <c r="AA46" s="50" t="str">
        <f ca="1">IF(ISERROR(VLOOKUP($A46,'R05講座一覧（全講座）'!$B$5:$AJ$289,COLUMN(),FALSE)),"",VLOOKUP($A46,'R05講座一覧（全講座）'!$B$5:$AJ$289,COLUMN(),FALSE))&amp;""</f>
        <v>500</v>
      </c>
      <c r="AB46" s="106" t="str">
        <f ca="1">IF(ISERROR(VLOOKUP($A46,'R05講座一覧（全講座）'!$B$5:$AJ$289,COLUMN(),FALSE)),"",TEXT(VLOOKUP($A46,'R05講座一覧（全講座）'!$B$5:$AJ$289,COLUMN(),FALSE),"m/d"))&amp;""</f>
        <v>8/18</v>
      </c>
      <c r="AC46" s="192" t="str">
        <f ca="1">IF(ISERROR(VLOOKUP($A46,'R05講座一覧（全講座）'!$B$5:$AJ$289,COLUMN(),FALSE)),"",VLOOKUP($A46,'R05講座一覧（全講座）'!$B$5:$AJ$289,COLUMN(),FALSE))&amp;""</f>
        <v>PM</v>
      </c>
      <c r="AD46" s="43" t="str">
        <f ca="1">IF(ISERROR(VLOOKUP($A46,'R05講座一覧（全講座）'!$B$5:$AJ$289,COLUMN(),FALSE)),"",VLOOKUP($A46,'R05講座一覧（全講座）'!$B$5:$AJ$289,COLUMN(),FALSE))&amp;""</f>
        <v>勤務校</v>
      </c>
      <c r="AE46" s="96" t="str">
        <f ca="1">IF(ISERROR(VLOOKUP($A46,'R05講座一覧（全講座）'!$B$5:$AJ$289,COLUMN(),FALSE)),"",VLOOKUP($A46,'R05講座一覧（全講座）'!$B$5:$AJ$289,COLUMN(),FALSE))&amp;""</f>
        <v>オンライン</v>
      </c>
      <c r="AF46" s="200" t="str">
        <f ca="1">IF(ISERROR(VLOOKUP($A46,'R05講座一覧（全講座）'!$B$5:$AJ$289,COLUMN(),FALSE)),"",VLOOKUP($A46,'R05講座一覧（全講座）'!$B$5:$AJ$289,COLUMN(),FALSE))&amp;""</f>
        <v>文教大学</v>
      </c>
      <c r="AG46" s="34" t="str">
        <f ca="1">IF(ISERROR(VLOOKUP($A46,'R05講座一覧（全講座）'!$B$5:$AJ$289,COLUMN(),FALSE)),"",VLOOKUP($A46,'R05講座一覧（全講座）'!$B$5:$AJ$289,COLUMN(),FALSE))&amp;""</f>
        <v/>
      </c>
      <c r="AH46" s="2" t="str">
        <f ca="1">IF(ISERROR(VLOOKUP($A46,'R05講座一覧（全講座）'!$B$5:$AJ$289,COLUMN(),FALSE)),"",VLOOKUP($A46,'R05講座一覧（全講座）'!$B$5:$AJ$289,COLUMN(),FALSE))&amp;""</f>
        <v>【幼・小・中・高・中等・特】文教大学高大連携「キャリア教育（職育・食育）・不登校・ひきこもり・いじめ・自殺問題の視点から『生徒指導提要（改訂版）』をいかに読み解くか」研修講座</v>
      </c>
      <c r="AI46" s="57" t="str">
        <f ca="1">IF(ISERROR(VLOOKUP($A46,'R05講座一覧（全講座）'!$B$5:$AJ$289,COLUMN(),FALSE)),"",VLOOKUP($A46,'R05講座一覧（全講座）'!$B$5:$AJ$289,COLUMN(),FALSE))&amp;""</f>
        <v>https://www.pen-kanagawa.ed.jp/edu-ctr/kenshu/renkeidaigaku.html</v>
      </c>
    </row>
    <row r="47" spans="1:35" ht="47.5" customHeight="1" x14ac:dyDescent="0.55000000000000004">
      <c r="A47" s="2">
        <v>43</v>
      </c>
      <c r="B47" s="38" t="str">
        <f ca="1">IF(ISERROR(VLOOKUP($A47,'R05講座一覧（全講座）'!$B$5:$AJ$289,COLUMN(),FALSE)),"",VLOOKUP($A47,'R05講座一覧（全講座）'!$B$5:$AJ$289,COLUMN(),FALSE))&amp;""</f>
        <v>○</v>
      </c>
      <c r="C47" s="39" t="str">
        <f ca="1">IF(ISERROR(VLOOKUP($A47,'R05講座一覧（全講座）'!$B$5:$AJ$289,COLUMN(),FALSE)),"",VLOOKUP($A47,'R05講座一覧（全講座）'!$B$5:$AJ$289,COLUMN(),FALSE))&amp;""</f>
        <v>○</v>
      </c>
      <c r="D47" s="39" t="str">
        <f ca="1">IF(ISERROR(VLOOKUP($A47,'R05講座一覧（全講座）'!$B$5:$AJ$289,COLUMN(),FALSE)),"",VLOOKUP($A47,'R05講座一覧（全講座）'!$B$5:$AJ$289,COLUMN(),FALSE))&amp;""</f>
        <v>○</v>
      </c>
      <c r="E47" s="39" t="str">
        <f ca="1">IF(ISERROR(VLOOKUP($A47,'R05講座一覧（全講座）'!$B$5:$AJ$289,COLUMN(),FALSE)),"",VLOOKUP($A47,'R05講座一覧（全講座）'!$B$5:$AJ$289,COLUMN(),FALSE))&amp;""</f>
        <v>○</v>
      </c>
      <c r="F47" s="40" t="str">
        <f ca="1">IF(ISERROR(VLOOKUP($A47,'R05講座一覧（全講座）'!$B$5:$AJ$289,COLUMN(),FALSE)),"",VLOOKUP($A47,'R05講座一覧（全講座）'!$B$5:$AJ$289,COLUMN(),FALSE))&amp;""</f>
        <v>○</v>
      </c>
      <c r="G47" s="38" t="str">
        <f ca="1">IF(ISERROR(VLOOKUP($A47,'R05講座一覧（全講座）'!$B$5:$AJ$289,COLUMN(),FALSE)),"",VLOOKUP($A47,'R05講座一覧（全講座）'!$B$5:$AJ$289,COLUMN(),FALSE))&amp;""</f>
        <v>○</v>
      </c>
      <c r="H47" s="39" t="str">
        <f ca="1">IF(ISERROR(VLOOKUP($A47,'R05講座一覧（全講座）'!$B$5:$AJ$289,COLUMN(),FALSE)),"",VLOOKUP($A47,'R05講座一覧（全講座）'!$B$5:$AJ$289,COLUMN(),FALSE))&amp;""</f>
        <v>○</v>
      </c>
      <c r="I47" s="39" t="str">
        <f ca="1">IF(ISERROR(VLOOKUP($A47,'R05講座一覧（全講座）'!$B$5:$AJ$289,COLUMN(),FALSE)),"",VLOOKUP($A47,'R05講座一覧（全講座）'!$B$5:$AJ$289,COLUMN(),FALSE))&amp;""</f>
        <v>○</v>
      </c>
      <c r="J47" s="40" t="str">
        <f ca="1">IF(ISERROR(VLOOKUP($A47,'R05講座一覧（全講座）'!$B$5:$AJ$289,COLUMN(),FALSE)),"",VLOOKUP($A47,'R05講座一覧（全講座）'!$B$5:$AJ$289,COLUMN(),FALSE))&amp;""</f>
        <v>○</v>
      </c>
      <c r="K47" s="40" t="str">
        <f ca="1">IF(ISERROR(VLOOKUP($A47,'R05講座一覧（全講座）'!$B$5:$AJ$289,COLUMN(),FALSE)),"",VLOOKUP($A47,'R05講座一覧（全講座）'!$B$5:$AJ$289,COLUMN(),FALSE))&amp;""</f>
        <v>○</v>
      </c>
      <c r="L47" s="46" t="str">
        <f ca="1">IF(ISERROR(VLOOKUP($A47,'R05講座一覧（全講座）'!$B$5:$AJ$289,COLUMN(),FALSE)),"",VLOOKUP($A47,'R05講座一覧（全講座）'!$B$5:$AJ$289,COLUMN(),FALSE))&amp;""</f>
        <v>○</v>
      </c>
      <c r="M47" s="42" t="str">
        <f ca="1">IF(ISERROR(VLOOKUP($A47,'R05講座一覧（全講座）'!$B$5:$AJ$289,COLUMN(),FALSE)),"",VLOOKUP($A47,'R05講座一覧（全講座）'!$B$5:$AJ$289,COLUMN(),FALSE))&amp;""</f>
        <v/>
      </c>
      <c r="N47" s="39" t="str">
        <f ca="1">IF(ISERROR(VLOOKUP($A47,'R05講座一覧（全講座）'!$B$5:$AJ$289,COLUMN(),FALSE)),"",VLOOKUP($A47,'R05講座一覧（全講座）'!$B$5:$AJ$289,COLUMN(),FALSE))&amp;""</f>
        <v>○</v>
      </c>
      <c r="O47" s="40" t="str">
        <f ca="1">IF(ISERROR(VLOOKUP($A47,'R05講座一覧（全講座）'!$B$5:$AJ$289,COLUMN(),FALSE)),"",VLOOKUP($A47,'R05講座一覧（全講座）'!$B$5:$AJ$289,COLUMN(),FALSE))&amp;""</f>
        <v/>
      </c>
      <c r="P47" s="45" t="str">
        <f ca="1">IF(ISERROR(VLOOKUP($A47,'R05講座一覧（全講座）'!$B$5:$AJ$289,COLUMN(),FALSE)),"",VLOOKUP($A47,'R05講座一覧（全講座）'!$B$5:$AJ$289,COLUMN(),FALSE))&amp;""</f>
        <v/>
      </c>
      <c r="Q47" s="43" t="str">
        <f ca="1">IF(ISERROR(VLOOKUP($A47,'R05講座一覧（全講座）'!$B$5:$AJ$289,COLUMN(),FALSE)),"",VLOOKUP($A47,'R05講座一覧（全講座）'!$B$5:$AJ$289,COLUMN(),FALSE))&amp;""</f>
        <v>438</v>
      </c>
      <c r="R47" s="104" t="str">
        <f t="shared" ca="1" si="0"/>
        <v>【幼・小・中・高・中等・特】第１回インクルーシブ教育推進フォーラム
～小・中学校における「インクルーシブな学校」づくり～</v>
      </c>
      <c r="S47" s="38" t="str">
        <f ca="1">IF(ISERROR(VLOOKUP($A47,'R05講座一覧（全講座）'!$B$5:$AJ$289,COLUMN(),FALSE)),"",VLOOKUP($A47,'R05講座一覧（全講座）'!$B$5:$AJ$289,COLUMN(),FALSE))&amp;""</f>
        <v>○</v>
      </c>
      <c r="T47" s="39" t="str">
        <f ca="1">IF(ISERROR(VLOOKUP($A47,'R05講座一覧（全講座）'!$B$5:$AJ$289,COLUMN(),FALSE)),"",VLOOKUP($A47,'R05講座一覧（全講座）'!$B$5:$AJ$289,COLUMN(),FALSE))&amp;""</f>
        <v>○</v>
      </c>
      <c r="U47" s="39" t="str">
        <f ca="1">IF(ISERROR(VLOOKUP($A47,'R05講座一覧（全講座）'!$B$5:$AJ$289,COLUMN(),FALSE)),"",VLOOKUP($A47,'R05講座一覧（全講座）'!$B$5:$AJ$289,COLUMN(),FALSE))&amp;""</f>
        <v>○</v>
      </c>
      <c r="V47" s="39" t="str">
        <f ca="1">IF(ISERROR(VLOOKUP($A47,'R05講座一覧（全講座）'!$B$5:$AJ$289,COLUMN(),FALSE)),"",VLOOKUP($A47,'R05講座一覧（全講座）'!$B$5:$AJ$289,COLUMN(),FALSE))&amp;""</f>
        <v>○</v>
      </c>
      <c r="W47" s="39" t="str">
        <f ca="1">IF(ISERROR(VLOOKUP($A47,'R05講座一覧（全講座）'!$B$5:$AJ$289,COLUMN(),FALSE)),"",VLOOKUP($A47,'R05講座一覧（全講座）'!$B$5:$AJ$289,COLUMN(),FALSE))&amp;""</f>
        <v>○</v>
      </c>
      <c r="X47" s="39" t="str">
        <f ca="1">IF(ISERROR(VLOOKUP($A47,'R05講座一覧（全講座）'!$B$5:$AJ$289,COLUMN(),FALSE)),"",VLOOKUP($A47,'R05講座一覧（全講座）'!$B$5:$AJ$289,COLUMN(),FALSE))&amp;""</f>
        <v>○</v>
      </c>
      <c r="Y47" s="200" t="str">
        <f ca="1">IF(ISERROR(VLOOKUP($A47,'R05講座一覧（全講座）'!$B$5:$AJ$289,COLUMN(),FALSE)),"",VLOOKUP($A47,'R05講座一覧（全講座）'!$B$5:$AJ$289,COLUMN(),FALSE))&amp;""</f>
        <v/>
      </c>
      <c r="Z47" s="45" t="str">
        <f ca="1">IF(ISERROR(VLOOKUP($A47,'R05講座一覧（全講座）'!$B$5:$AJ$289,COLUMN(),FALSE)),"",VLOOKUP($A47,'R05講座一覧（全講座）'!$B$5:$AJ$289,COLUMN(),FALSE))&amp;""</f>
        <v>300</v>
      </c>
      <c r="AA47" s="50" t="str">
        <f ca="1">IF(ISERROR(VLOOKUP($A47,'R05講座一覧（全講座）'!$B$5:$AJ$289,COLUMN(),FALSE)),"",VLOOKUP($A47,'R05講座一覧（全講座）'!$B$5:$AJ$289,COLUMN(),FALSE))&amp;""</f>
        <v>70</v>
      </c>
      <c r="AB47" s="106" t="str">
        <f ca="1">IF(ISERROR(VLOOKUP($A47,'R05講座一覧（全講座）'!$B$5:$AJ$289,COLUMN(),FALSE)),"",TEXT(VLOOKUP($A47,'R05講座一覧（全講座）'!$B$5:$AJ$289,COLUMN(),FALSE),"m/d"))&amp;""</f>
        <v>8/19</v>
      </c>
      <c r="AC47" s="192" t="str">
        <f ca="1">IF(ISERROR(VLOOKUP($A47,'R05講座一覧（全講座）'!$B$5:$AJ$289,COLUMN(),FALSE)),"",VLOOKUP($A47,'R05講座一覧（全講座）'!$B$5:$AJ$289,COLUMN(),FALSE))&amp;""</f>
        <v>PM</v>
      </c>
      <c r="AD47" s="43" t="str">
        <f ca="1">IF(ISERROR(VLOOKUP($A47,'R05講座一覧（全講座）'!$B$5:$AJ$289,COLUMN(),FALSE)),"",VLOOKUP($A47,'R05講座一覧（全講座）'!$B$5:$AJ$289,COLUMN(),FALSE))&amp;""</f>
        <v>総教Ｃ</v>
      </c>
      <c r="AE47" s="96" t="str">
        <f ca="1">IF(ISERROR(VLOOKUP($A47,'R05講座一覧（全講座）'!$B$5:$AJ$289,COLUMN(),FALSE)),"",VLOOKUP($A47,'R05講座一覧（全講座）'!$B$5:$AJ$289,COLUMN(),FALSE))&amp;""</f>
        <v>第１回と第２回は別内容</v>
      </c>
      <c r="AF47" s="200" t="str">
        <f ca="1">IF(ISERROR(VLOOKUP($A47,'R05講座一覧（全講座）'!$B$5:$AJ$289,COLUMN(),FALSE)),"",VLOOKUP($A47,'R05講座一覧（全講座）'!$B$5:$AJ$289,COLUMN(),FALSE))&amp;""</f>
        <v>インクルーシブ教育推進課</v>
      </c>
      <c r="AG47" s="34" t="str">
        <f ca="1">IF(ISERROR(VLOOKUP($A47,'R05講座一覧（全講座）'!$B$5:$AJ$289,COLUMN(),FALSE)),"",VLOOKUP($A47,'R05講座一覧（全講座）'!$B$5:$AJ$289,COLUMN(),FALSE))&amp;""</f>
        <v/>
      </c>
      <c r="AH47" s="2" t="str">
        <f ca="1">IF(ISERROR(VLOOKUP($A47,'R05講座一覧（全講座）'!$B$5:$AJ$289,COLUMN(),FALSE)),"",VLOOKUP($A47,'R05講座一覧（全講座）'!$B$5:$AJ$289,COLUMN(),FALSE))&amp;""</f>
        <v>【幼・小・中・高・中等・特】第１回インクルーシブ教育推進フォーラム
～小・中学校における「インクルーシブな学校」づくり～</v>
      </c>
      <c r="AI47" s="57" t="str">
        <f ca="1">IF(ISERROR(VLOOKUP($A47,'R05講座一覧（全講座）'!$B$5:$AJ$289,COLUMN(),FALSE)),"",VLOOKUP($A47,'R05講座一覧（全講座）'!$B$5:$AJ$289,COLUMN(),FALSE))&amp;""</f>
        <v>https://www.pen-kanagawa.ed.jp/edu-ctr/kenshu/takikan3.html</v>
      </c>
    </row>
    <row r="48" spans="1:35" ht="47.5" customHeight="1" x14ac:dyDescent="0.55000000000000004">
      <c r="A48" s="2">
        <v>44</v>
      </c>
      <c r="B48" s="38" t="str">
        <f ca="1">IF(ISERROR(VLOOKUP($A48,'R05講座一覧（全講座）'!$B$5:$AJ$289,COLUMN(),FALSE)),"",VLOOKUP($A48,'R05講座一覧（全講座）'!$B$5:$AJ$289,COLUMN(),FALSE))&amp;""</f>
        <v>○</v>
      </c>
      <c r="C48" s="39" t="str">
        <f ca="1">IF(ISERROR(VLOOKUP($A48,'R05講座一覧（全講座）'!$B$5:$AJ$289,COLUMN(),FALSE)),"",VLOOKUP($A48,'R05講座一覧（全講座）'!$B$5:$AJ$289,COLUMN(),FALSE))&amp;""</f>
        <v>○</v>
      </c>
      <c r="D48" s="39" t="str">
        <f ca="1">IF(ISERROR(VLOOKUP($A48,'R05講座一覧（全講座）'!$B$5:$AJ$289,COLUMN(),FALSE)),"",VLOOKUP($A48,'R05講座一覧（全講座）'!$B$5:$AJ$289,COLUMN(),FALSE))&amp;""</f>
        <v>○</v>
      </c>
      <c r="E48" s="39" t="str">
        <f ca="1">IF(ISERROR(VLOOKUP($A48,'R05講座一覧（全講座）'!$B$5:$AJ$289,COLUMN(),FALSE)),"",VLOOKUP($A48,'R05講座一覧（全講座）'!$B$5:$AJ$289,COLUMN(),FALSE))&amp;""</f>
        <v>○</v>
      </c>
      <c r="F48" s="40" t="str">
        <f ca="1">IF(ISERROR(VLOOKUP($A48,'R05講座一覧（全講座）'!$B$5:$AJ$289,COLUMN(),FALSE)),"",VLOOKUP($A48,'R05講座一覧（全講座）'!$B$5:$AJ$289,COLUMN(),FALSE))&amp;""</f>
        <v>○</v>
      </c>
      <c r="G48" s="38" t="str">
        <f ca="1">IF(ISERROR(VLOOKUP($A48,'R05講座一覧（全講座）'!$B$5:$AJ$289,COLUMN(),FALSE)),"",VLOOKUP($A48,'R05講座一覧（全講座）'!$B$5:$AJ$289,COLUMN(),FALSE))&amp;""</f>
        <v>○</v>
      </c>
      <c r="H48" s="39" t="str">
        <f ca="1">IF(ISERROR(VLOOKUP($A48,'R05講座一覧（全講座）'!$B$5:$AJ$289,COLUMN(),FALSE)),"",VLOOKUP($A48,'R05講座一覧（全講座）'!$B$5:$AJ$289,COLUMN(),FALSE))&amp;""</f>
        <v>○</v>
      </c>
      <c r="I48" s="39" t="str">
        <f ca="1">IF(ISERROR(VLOOKUP($A48,'R05講座一覧（全講座）'!$B$5:$AJ$289,COLUMN(),FALSE)),"",VLOOKUP($A48,'R05講座一覧（全講座）'!$B$5:$AJ$289,COLUMN(),FALSE))&amp;""</f>
        <v>○</v>
      </c>
      <c r="J48" s="40" t="str">
        <f ca="1">IF(ISERROR(VLOOKUP($A48,'R05講座一覧（全講座）'!$B$5:$AJ$289,COLUMN(),FALSE)),"",VLOOKUP($A48,'R05講座一覧（全講座）'!$B$5:$AJ$289,COLUMN(),FALSE))&amp;""</f>
        <v>○</v>
      </c>
      <c r="K48" s="40" t="str">
        <f ca="1">IF(ISERROR(VLOOKUP($A48,'R05講座一覧（全講座）'!$B$5:$AJ$289,COLUMN(),FALSE)),"",VLOOKUP($A48,'R05講座一覧（全講座）'!$B$5:$AJ$289,COLUMN(),FALSE))&amp;""</f>
        <v>○</v>
      </c>
      <c r="L48" s="41" t="str">
        <f ca="1">IF(ISERROR(VLOOKUP($A48,'R05講座一覧（全講座）'!$B$5:$AJ$289,COLUMN(),FALSE)),"",VLOOKUP($A48,'R05講座一覧（全講座）'!$B$5:$AJ$289,COLUMN(),FALSE))&amp;""</f>
        <v>○</v>
      </c>
      <c r="M48" s="42" t="str">
        <f ca="1">IF(ISERROR(VLOOKUP($A48,'R05講座一覧（全講座）'!$B$5:$AJ$289,COLUMN(),FALSE)),"",VLOOKUP($A48,'R05講座一覧（全講座）'!$B$5:$AJ$289,COLUMN(),FALSE))&amp;""</f>
        <v/>
      </c>
      <c r="N48" s="39" t="str">
        <f ca="1">IF(ISERROR(VLOOKUP($A48,'R05講座一覧（全講座）'!$B$5:$AJ$289,COLUMN(),FALSE)),"",VLOOKUP($A48,'R05講座一覧（全講座）'!$B$5:$AJ$289,COLUMN(),FALSE))&amp;""</f>
        <v>○</v>
      </c>
      <c r="O48" s="44" t="str">
        <f ca="1">IF(ISERROR(VLOOKUP($A48,'R05講座一覧（全講座）'!$B$5:$AJ$289,COLUMN(),FALSE)),"",VLOOKUP($A48,'R05講座一覧（全講座）'!$B$5:$AJ$289,COLUMN(),FALSE))&amp;""</f>
        <v/>
      </c>
      <c r="P48" s="45" t="str">
        <f ca="1">IF(ISERROR(VLOOKUP($A48,'R05講座一覧（全講座）'!$B$5:$AJ$289,COLUMN(),FALSE)),"",VLOOKUP($A48,'R05講座一覧（全講座）'!$B$5:$AJ$289,COLUMN(),FALSE))&amp;""</f>
        <v>2023-300507</v>
      </c>
      <c r="Q48" s="43" t="str">
        <f ca="1">IF(ISERROR(VLOOKUP($A48,'R05講座一覧（全講座）'!$B$5:$AJ$289,COLUMN(),FALSE)),"",VLOOKUP($A48,'R05講座一覧（全講座）'!$B$5:$AJ$289,COLUMN(),FALSE))&amp;""</f>
        <v>439</v>
      </c>
      <c r="R48" s="104" t="str">
        <f t="shared" ca="1" si="0"/>
        <v>【幼・小・中・高・中等・特】インクルーシブ教育推進基礎研修講座２</v>
      </c>
      <c r="S48" s="38" t="str">
        <f ca="1">IF(ISERROR(VLOOKUP($A48,'R05講座一覧（全講座）'!$B$5:$AJ$289,COLUMN(),FALSE)),"",VLOOKUP($A48,'R05講座一覧（全講座）'!$B$5:$AJ$289,COLUMN(),FALSE))&amp;""</f>
        <v>○</v>
      </c>
      <c r="T48" s="39" t="str">
        <f ca="1">IF(ISERROR(VLOOKUP($A48,'R05講座一覧（全講座）'!$B$5:$AJ$289,COLUMN(),FALSE)),"",VLOOKUP($A48,'R05講座一覧（全講座）'!$B$5:$AJ$289,COLUMN(),FALSE))&amp;""</f>
        <v>○</v>
      </c>
      <c r="U48" s="39" t="str">
        <f ca="1">IF(ISERROR(VLOOKUP($A48,'R05講座一覧（全講座）'!$B$5:$AJ$289,COLUMN(),FALSE)),"",VLOOKUP($A48,'R05講座一覧（全講座）'!$B$5:$AJ$289,COLUMN(),FALSE))&amp;""</f>
        <v>○</v>
      </c>
      <c r="V48" s="39" t="str">
        <f ca="1">IF(ISERROR(VLOOKUP($A48,'R05講座一覧（全講座）'!$B$5:$AJ$289,COLUMN(),FALSE)),"",VLOOKUP($A48,'R05講座一覧（全講座）'!$B$5:$AJ$289,COLUMN(),FALSE))&amp;""</f>
        <v>○</v>
      </c>
      <c r="W48" s="39" t="str">
        <f ca="1">IF(ISERROR(VLOOKUP($A48,'R05講座一覧（全講座）'!$B$5:$AJ$289,COLUMN(),FALSE)),"",VLOOKUP($A48,'R05講座一覧（全講座）'!$B$5:$AJ$289,COLUMN(),FALSE))&amp;""</f>
        <v>○</v>
      </c>
      <c r="X48" s="39" t="str">
        <f ca="1">IF(ISERROR(VLOOKUP($A48,'R05講座一覧（全講座）'!$B$5:$AJ$289,COLUMN(),FALSE)),"",VLOOKUP($A48,'R05講座一覧（全講座）'!$B$5:$AJ$289,COLUMN(),FALSE))&amp;""</f>
        <v>○</v>
      </c>
      <c r="Y48" s="200" t="str">
        <f ca="1">IF(ISERROR(VLOOKUP($A48,'R05講座一覧（全講座）'!$B$5:$AJ$289,COLUMN(),FALSE)),"",VLOOKUP($A48,'R05講座一覧（全講座）'!$B$5:$AJ$289,COLUMN(),FALSE))&amp;""</f>
        <v/>
      </c>
      <c r="Z48" s="45" t="str">
        <f ca="1">IF(ISERROR(VLOOKUP($A48,'R05講座一覧（全講座）'!$B$5:$AJ$289,COLUMN(),FALSE)),"",VLOOKUP($A48,'R05講座一覧（全講座）'!$B$5:$AJ$289,COLUMN(),FALSE))&amp;""</f>
        <v>56</v>
      </c>
      <c r="AA48" s="50" t="str">
        <f ca="1">IF(ISERROR(VLOOKUP($A48,'R05講座一覧（全講座）'!$B$5:$AJ$289,COLUMN(),FALSE)),"",VLOOKUP($A48,'R05講座一覧（全講座）'!$B$5:$AJ$289,COLUMN(),FALSE))&amp;""</f>
        <v>40</v>
      </c>
      <c r="AB48" s="106" t="str">
        <f ca="1">IF(ISERROR(VLOOKUP($A48,'R05講座一覧（全講座）'!$B$5:$AJ$289,COLUMN(),FALSE)),"",TEXT(VLOOKUP($A48,'R05講座一覧（全講座）'!$B$5:$AJ$289,COLUMN(),FALSE),"m/d"))&amp;""</f>
        <v>8/21</v>
      </c>
      <c r="AC48" s="193" t="str">
        <f ca="1">IF(ISERROR(VLOOKUP($A48,'R05講座一覧（全講座）'!$B$5:$AJ$289,COLUMN(),FALSE)),"",VLOOKUP($A48,'R05講座一覧（全講座）'!$B$5:$AJ$289,COLUMN(),FALSE))&amp;""</f>
        <v>AM</v>
      </c>
      <c r="AD48" s="43" t="str">
        <f ca="1">IF(ISERROR(VLOOKUP($A48,'R05講座一覧（全講座）'!$B$5:$AJ$289,COLUMN(),FALSE)),"",VLOOKUP($A48,'R05講座一覧（全講座）'!$B$5:$AJ$289,COLUMN(),FALSE))&amp;""</f>
        <v>総教Ｃ</v>
      </c>
      <c r="AE48" s="96" t="str">
        <f ca="1">IF(ISERROR(VLOOKUP($A48,'R05講座一覧（全講座）'!$B$5:$AJ$289,COLUMN(),FALSE)),"",VLOOKUP($A48,'R05講座一覧（全講座）'!$B$5:$AJ$289,COLUMN(),FALSE))&amp;""</f>
        <v/>
      </c>
      <c r="AF48" s="200" t="str">
        <f ca="1">IF(ISERROR(VLOOKUP($A48,'R05講座一覧（全講座）'!$B$5:$AJ$289,COLUMN(),FALSE)),"",VLOOKUP($A48,'R05講座一覧（全講座）'!$B$5:$AJ$289,COLUMN(),FALSE))&amp;""</f>
        <v>キャリア開発班</v>
      </c>
      <c r="AG48" s="34" t="str">
        <f ca="1">IF(ISERROR(VLOOKUP($A48,'R05講座一覧（全講座）'!$B$5:$AJ$289,COLUMN(),FALSE)),"",VLOOKUP($A48,'R05講座一覧（全講座）'!$B$5:$AJ$289,COLUMN(),FALSE))&amp;""</f>
        <v/>
      </c>
      <c r="AH48" s="2" t="str">
        <f ca="1">IF(ISERROR(VLOOKUP($A48,'R05講座一覧（全講座）'!$B$5:$AJ$289,COLUMN(),FALSE)),"",VLOOKUP($A48,'R05講座一覧（全講座）'!$B$5:$AJ$289,COLUMN(),FALSE))&amp;""</f>
        <v>【幼・小・中・高・中等・特】インクルーシブ教育推進基礎研修講座２</v>
      </c>
      <c r="AI48" s="57" t="str">
        <f ca="1">IF(ISERROR(VLOOKUP($A48,'R05講座一覧（全講座）'!$B$5:$AJ$289,COLUMN(),FALSE)),"",VLOOKUP($A48,'R05講座一覧（全講座）'!$B$5:$AJ$289,COLUMN(),FALSE))&amp;""</f>
        <v>https://edu-ctr.pen-kanagawa.ed.jp/05kouzaannnai/index.html?id=2023-300507</v>
      </c>
    </row>
    <row r="49" spans="1:35" ht="47.5" customHeight="1" x14ac:dyDescent="0.55000000000000004">
      <c r="A49" s="2">
        <v>45</v>
      </c>
      <c r="B49" s="38" t="str">
        <f ca="1">IF(ISERROR(VLOOKUP($A49,'R05講座一覧（全講座）'!$B$5:$AJ$289,COLUMN(),FALSE)),"",VLOOKUP($A49,'R05講座一覧（全講座）'!$B$5:$AJ$289,COLUMN(),FALSE))&amp;""</f>
        <v>○</v>
      </c>
      <c r="C49" s="39" t="str">
        <f ca="1">IF(ISERROR(VLOOKUP($A49,'R05講座一覧（全講座）'!$B$5:$AJ$289,COLUMN(),FALSE)),"",VLOOKUP($A49,'R05講座一覧（全講座）'!$B$5:$AJ$289,COLUMN(),FALSE))&amp;""</f>
        <v>○</v>
      </c>
      <c r="D49" s="39" t="str">
        <f ca="1">IF(ISERROR(VLOOKUP($A49,'R05講座一覧（全講座）'!$B$5:$AJ$289,COLUMN(),FALSE)),"",VLOOKUP($A49,'R05講座一覧（全講座）'!$B$5:$AJ$289,COLUMN(),FALSE))&amp;""</f>
        <v>○</v>
      </c>
      <c r="E49" s="39" t="str">
        <f ca="1">IF(ISERROR(VLOOKUP($A49,'R05講座一覧（全講座）'!$B$5:$AJ$289,COLUMN(),FALSE)),"",VLOOKUP($A49,'R05講座一覧（全講座）'!$B$5:$AJ$289,COLUMN(),FALSE))&amp;""</f>
        <v>○</v>
      </c>
      <c r="F49" s="40" t="str">
        <f ca="1">IF(ISERROR(VLOOKUP($A49,'R05講座一覧（全講座）'!$B$5:$AJ$289,COLUMN(),FALSE)),"",VLOOKUP($A49,'R05講座一覧（全講座）'!$B$5:$AJ$289,COLUMN(),FALSE))&amp;""</f>
        <v>○</v>
      </c>
      <c r="G49" s="38" t="str">
        <f ca="1">IF(ISERROR(VLOOKUP($A49,'R05講座一覧（全講座）'!$B$5:$AJ$289,COLUMN(),FALSE)),"",VLOOKUP($A49,'R05講座一覧（全講座）'!$B$5:$AJ$289,COLUMN(),FALSE))&amp;""</f>
        <v>○</v>
      </c>
      <c r="H49" s="39" t="str">
        <f ca="1">IF(ISERROR(VLOOKUP($A49,'R05講座一覧（全講座）'!$B$5:$AJ$289,COLUMN(),FALSE)),"",VLOOKUP($A49,'R05講座一覧（全講座）'!$B$5:$AJ$289,COLUMN(),FALSE))&amp;""</f>
        <v>○</v>
      </c>
      <c r="I49" s="39" t="str">
        <f ca="1">IF(ISERROR(VLOOKUP($A49,'R05講座一覧（全講座）'!$B$5:$AJ$289,COLUMN(),FALSE)),"",VLOOKUP($A49,'R05講座一覧（全講座）'!$B$5:$AJ$289,COLUMN(),FALSE))&amp;""</f>
        <v>○</v>
      </c>
      <c r="J49" s="40" t="str">
        <f ca="1">IF(ISERROR(VLOOKUP($A49,'R05講座一覧（全講座）'!$B$5:$AJ$289,COLUMN(),FALSE)),"",VLOOKUP($A49,'R05講座一覧（全講座）'!$B$5:$AJ$289,COLUMN(),FALSE))&amp;""</f>
        <v>○</v>
      </c>
      <c r="K49" s="40" t="str">
        <f ca="1">IF(ISERROR(VLOOKUP($A49,'R05講座一覧（全講座）'!$B$5:$AJ$289,COLUMN(),FALSE)),"",VLOOKUP($A49,'R05講座一覧（全講座）'!$B$5:$AJ$289,COLUMN(),FALSE))&amp;""</f>
        <v>○</v>
      </c>
      <c r="L49" s="41" t="str">
        <f ca="1">IF(ISERROR(VLOOKUP($A49,'R05講座一覧（全講座）'!$B$5:$AJ$289,COLUMN(),FALSE)),"",VLOOKUP($A49,'R05講座一覧（全講座）'!$B$5:$AJ$289,COLUMN(),FALSE))&amp;""</f>
        <v>○</v>
      </c>
      <c r="M49" s="42" t="str">
        <f ca="1">IF(ISERROR(VLOOKUP($A49,'R05講座一覧（全講座）'!$B$5:$AJ$289,COLUMN(),FALSE)),"",VLOOKUP($A49,'R05講座一覧（全講座）'!$B$5:$AJ$289,COLUMN(),FALSE))&amp;""</f>
        <v/>
      </c>
      <c r="N49" s="39" t="str">
        <f ca="1">IF(ISERROR(VLOOKUP($A49,'R05講座一覧（全講座）'!$B$5:$AJ$289,COLUMN(),FALSE)),"",VLOOKUP($A49,'R05講座一覧（全講座）'!$B$5:$AJ$289,COLUMN(),FALSE))&amp;""</f>
        <v>○</v>
      </c>
      <c r="O49" s="40" t="str">
        <f ca="1">IF(ISERROR(VLOOKUP($A49,'R05講座一覧（全講座）'!$B$5:$AJ$289,COLUMN(),FALSE)),"",VLOOKUP($A49,'R05講座一覧（全講座）'!$B$5:$AJ$289,COLUMN(),FALSE))&amp;""</f>
        <v/>
      </c>
      <c r="P49" s="45" t="str">
        <f ca="1">IF(ISERROR(VLOOKUP($A49,'R05講座一覧（全講座）'!$B$5:$AJ$289,COLUMN(),FALSE)),"",VLOOKUP($A49,'R05講座一覧（全講座）'!$B$5:$AJ$289,COLUMN(),FALSE))&amp;""</f>
        <v>2023-300501</v>
      </c>
      <c r="Q49" s="43" t="str">
        <f ca="1">IF(ISERROR(VLOOKUP($A49,'R05講座一覧（全講座）'!$B$5:$AJ$289,COLUMN(),FALSE)),"",VLOOKUP($A49,'R05講座一覧（全講座）'!$B$5:$AJ$289,COLUMN(),FALSE))&amp;""</f>
        <v>440</v>
      </c>
      <c r="R49" s="104" t="str">
        <f t="shared" ca="1" si="0"/>
        <v>【幼・小・中・高・中等・特】【インクルーシブ教育ステップアップ研修講座１】発達障害のある子どもの理解と支援</v>
      </c>
      <c r="S49" s="38" t="str">
        <f ca="1">IF(ISERROR(VLOOKUP($A49,'R05講座一覧（全講座）'!$B$5:$AJ$289,COLUMN(),FALSE)),"",VLOOKUP($A49,'R05講座一覧（全講座）'!$B$5:$AJ$289,COLUMN(),FALSE))&amp;""</f>
        <v>○</v>
      </c>
      <c r="T49" s="39" t="str">
        <f ca="1">IF(ISERROR(VLOOKUP($A49,'R05講座一覧（全講座）'!$B$5:$AJ$289,COLUMN(),FALSE)),"",VLOOKUP($A49,'R05講座一覧（全講座）'!$B$5:$AJ$289,COLUMN(),FALSE))&amp;""</f>
        <v>○</v>
      </c>
      <c r="U49" s="39" t="str">
        <f ca="1">IF(ISERROR(VLOOKUP($A49,'R05講座一覧（全講座）'!$B$5:$AJ$289,COLUMN(),FALSE)),"",VLOOKUP($A49,'R05講座一覧（全講座）'!$B$5:$AJ$289,COLUMN(),FALSE))&amp;""</f>
        <v>○</v>
      </c>
      <c r="V49" s="39" t="str">
        <f ca="1">IF(ISERROR(VLOOKUP($A49,'R05講座一覧（全講座）'!$B$5:$AJ$289,COLUMN(),FALSE)),"",VLOOKUP($A49,'R05講座一覧（全講座）'!$B$5:$AJ$289,COLUMN(),FALSE))&amp;""</f>
        <v>○</v>
      </c>
      <c r="W49" s="39" t="str">
        <f ca="1">IF(ISERROR(VLOOKUP($A49,'R05講座一覧（全講座）'!$B$5:$AJ$289,COLUMN(),FALSE)),"",VLOOKUP($A49,'R05講座一覧（全講座）'!$B$5:$AJ$289,COLUMN(),FALSE))&amp;""</f>
        <v>○</v>
      </c>
      <c r="X49" s="39" t="str">
        <f ca="1">IF(ISERROR(VLOOKUP($A49,'R05講座一覧（全講座）'!$B$5:$AJ$289,COLUMN(),FALSE)),"",VLOOKUP($A49,'R05講座一覧（全講座）'!$B$5:$AJ$289,COLUMN(),FALSE))&amp;""</f>
        <v>○</v>
      </c>
      <c r="Y49" s="200" t="str">
        <f ca="1">IF(ISERROR(VLOOKUP($A49,'R05講座一覧（全講座）'!$B$5:$AJ$289,COLUMN(),FALSE)),"",VLOOKUP($A49,'R05講座一覧（全講座）'!$B$5:$AJ$289,COLUMN(),FALSE))&amp;""</f>
        <v/>
      </c>
      <c r="Z49" s="45" t="str">
        <f ca="1">IF(ISERROR(VLOOKUP($A49,'R05講座一覧（全講座）'!$B$5:$AJ$289,COLUMN(),FALSE)),"",VLOOKUP($A49,'R05講座一覧（全講座）'!$B$5:$AJ$289,COLUMN(),FALSE))&amp;""</f>
        <v>250</v>
      </c>
      <c r="AA49" s="50" t="str">
        <f ca="1">IF(ISERROR(VLOOKUP($A49,'R05講座一覧（全講座）'!$B$5:$AJ$289,COLUMN(),FALSE)),"",VLOOKUP($A49,'R05講座一覧（全講座）'!$B$5:$AJ$289,COLUMN(),FALSE))&amp;""</f>
        <v>150</v>
      </c>
      <c r="AB49" s="106" t="str">
        <f ca="1">IF(ISERROR(VLOOKUP($A49,'R05講座一覧（全講座）'!$B$5:$AJ$289,COLUMN(),FALSE)),"",TEXT(VLOOKUP($A49,'R05講座一覧（全講座）'!$B$5:$AJ$289,COLUMN(),FALSE),"m/d"))&amp;""</f>
        <v>8/22</v>
      </c>
      <c r="AC49" s="192" t="str">
        <f ca="1">IF(ISERROR(VLOOKUP($A49,'R05講座一覧（全講座）'!$B$5:$AJ$289,COLUMN(),FALSE)),"",VLOOKUP($A49,'R05講座一覧（全講座）'!$B$5:$AJ$289,COLUMN(),FALSE))&amp;""</f>
        <v>PM</v>
      </c>
      <c r="AD49" s="43" t="str">
        <f ca="1">IF(ISERROR(VLOOKUP($A49,'R05講座一覧（全講座）'!$B$5:$AJ$289,COLUMN(),FALSE)),"",VLOOKUP($A49,'R05講座一覧（全講座）'!$B$5:$AJ$289,COLUMN(),FALSE))&amp;""</f>
        <v>総教Ｃ</v>
      </c>
      <c r="AE49" s="96" t="str">
        <f ca="1">IF(ISERROR(VLOOKUP($A49,'R05講座一覧（全講座）'!$B$5:$AJ$289,COLUMN(),FALSE)),"",VLOOKUP($A49,'R05講座一覧（全講座）'!$B$5:$AJ$289,COLUMN(),FALSE))&amp;""</f>
        <v/>
      </c>
      <c r="AF49" s="200" t="str">
        <f ca="1">IF(ISERROR(VLOOKUP($A49,'R05講座一覧（全講座）'!$B$5:$AJ$289,COLUMN(),FALSE)),"",VLOOKUP($A49,'R05講座一覧（全講座）'!$B$5:$AJ$289,COLUMN(),FALSE))&amp;""</f>
        <v>キャリア開発班</v>
      </c>
      <c r="AG49" s="34" t="str">
        <f ca="1">IF(ISERROR(VLOOKUP($A49,'R05講座一覧（全講座）'!$B$5:$AJ$289,COLUMN(),FALSE)),"",VLOOKUP($A49,'R05講座一覧（全講座）'!$B$5:$AJ$289,COLUMN(),FALSE))&amp;""</f>
        <v/>
      </c>
      <c r="AH49" s="2" t="str">
        <f ca="1">IF(ISERROR(VLOOKUP($A49,'R05講座一覧（全講座）'!$B$5:$AJ$289,COLUMN(),FALSE)),"",VLOOKUP($A49,'R05講座一覧（全講座）'!$B$5:$AJ$289,COLUMN(),FALSE))&amp;""</f>
        <v>【幼・小・中・高・中等・特】【インクルーシブ教育ステップアップ研修講座１】発達障害のある子どもの理解と支援</v>
      </c>
      <c r="AI49" s="57" t="str">
        <f ca="1">IF(ISERROR(VLOOKUP($A49,'R05講座一覧（全講座）'!$B$5:$AJ$289,COLUMN(),FALSE)),"",VLOOKUP($A49,'R05講座一覧（全講座）'!$B$5:$AJ$289,COLUMN(),FALSE))&amp;""</f>
        <v>https://edu-ctr.pen-kanagawa.ed.jp/05kouzaannnai/index.html?id=2023-300501</v>
      </c>
    </row>
    <row r="50" spans="1:35" ht="47.5" customHeight="1" x14ac:dyDescent="0.55000000000000004">
      <c r="A50" s="2">
        <v>46</v>
      </c>
      <c r="B50" s="45" t="str">
        <f ca="1">IF(ISERROR(VLOOKUP($A50,'R05講座一覧（全講座）'!$B$5:$AJ$289,COLUMN(),FALSE)),"",VLOOKUP($A50,'R05講座一覧（全講座）'!$B$5:$AJ$289,COLUMN(),FALSE))&amp;""</f>
        <v>○</v>
      </c>
      <c r="C50" s="43" t="str">
        <f ca="1">IF(ISERROR(VLOOKUP($A50,'R05講座一覧（全講座）'!$B$5:$AJ$289,COLUMN(),FALSE)),"",VLOOKUP($A50,'R05講座一覧（全講座）'!$B$5:$AJ$289,COLUMN(),FALSE))&amp;""</f>
        <v>○</v>
      </c>
      <c r="D50" s="43" t="str">
        <f ca="1">IF(ISERROR(VLOOKUP($A50,'R05講座一覧（全講座）'!$B$5:$AJ$289,COLUMN(),FALSE)),"",VLOOKUP($A50,'R05講座一覧（全講座）'!$B$5:$AJ$289,COLUMN(),FALSE))&amp;""</f>
        <v>○</v>
      </c>
      <c r="E50" s="43" t="str">
        <f ca="1">IF(ISERROR(VLOOKUP($A50,'R05講座一覧（全講座）'!$B$5:$AJ$289,COLUMN(),FALSE)),"",VLOOKUP($A50,'R05講座一覧（全講座）'!$B$5:$AJ$289,COLUMN(),FALSE))&amp;""</f>
        <v>○</v>
      </c>
      <c r="F50" s="44" t="str">
        <f ca="1">IF(ISERROR(VLOOKUP($A50,'R05講座一覧（全講座）'!$B$5:$AJ$289,COLUMN(),FALSE)),"",VLOOKUP($A50,'R05講座一覧（全講座）'!$B$5:$AJ$289,COLUMN(),FALSE))&amp;""</f>
        <v>○</v>
      </c>
      <c r="G50" s="45" t="str">
        <f ca="1">IF(ISERROR(VLOOKUP($A50,'R05講座一覧（全講座）'!$B$5:$AJ$289,COLUMN(),FALSE)),"",VLOOKUP($A50,'R05講座一覧（全講座）'!$B$5:$AJ$289,COLUMN(),FALSE))&amp;""</f>
        <v>○</v>
      </c>
      <c r="H50" s="43" t="str">
        <f ca="1">IF(ISERROR(VLOOKUP($A50,'R05講座一覧（全講座）'!$B$5:$AJ$289,COLUMN(),FALSE)),"",VLOOKUP($A50,'R05講座一覧（全講座）'!$B$5:$AJ$289,COLUMN(),FALSE))&amp;""</f>
        <v>○</v>
      </c>
      <c r="I50" s="43" t="str">
        <f ca="1">IF(ISERROR(VLOOKUP($A50,'R05講座一覧（全講座）'!$B$5:$AJ$289,COLUMN(),FALSE)),"",VLOOKUP($A50,'R05講座一覧（全講座）'!$B$5:$AJ$289,COLUMN(),FALSE))&amp;""</f>
        <v>○</v>
      </c>
      <c r="J50" s="44" t="str">
        <f ca="1">IF(ISERROR(VLOOKUP($A50,'R05講座一覧（全講座）'!$B$5:$AJ$289,COLUMN(),FALSE)),"",VLOOKUP($A50,'R05講座一覧（全講座）'!$B$5:$AJ$289,COLUMN(),FALSE))&amp;""</f>
        <v>○</v>
      </c>
      <c r="K50" s="44" t="str">
        <f ca="1">IF(ISERROR(VLOOKUP($A50,'R05講座一覧（全講座）'!$B$5:$AJ$289,COLUMN(),FALSE)),"",VLOOKUP($A50,'R05講座一覧（全講座）'!$B$5:$AJ$289,COLUMN(),FALSE))&amp;""</f>
        <v>○</v>
      </c>
      <c r="L50" s="41" t="str">
        <f ca="1">IF(ISERROR(VLOOKUP($A50,'R05講座一覧（全講座）'!$B$5:$AJ$289,COLUMN(),FALSE)),"",VLOOKUP($A50,'R05講座一覧（全講座）'!$B$5:$AJ$289,COLUMN(),FALSE))&amp;""</f>
        <v>○</v>
      </c>
      <c r="M50" s="50" t="str">
        <f ca="1">IF(ISERROR(VLOOKUP($A50,'R05講座一覧（全講座）'!$B$5:$AJ$289,COLUMN(),FALSE)),"",VLOOKUP($A50,'R05講座一覧（全講座）'!$B$5:$AJ$289,COLUMN(),FALSE))&amp;""</f>
        <v/>
      </c>
      <c r="N50" s="43" t="str">
        <f ca="1">IF(ISERROR(VLOOKUP($A50,'R05講座一覧（全講座）'!$B$5:$AJ$289,COLUMN(),FALSE)),"",VLOOKUP($A50,'R05講座一覧（全講座）'!$B$5:$AJ$289,COLUMN(),FALSE))&amp;""</f>
        <v>○</v>
      </c>
      <c r="O50" s="44" t="str">
        <f ca="1">IF(ISERROR(VLOOKUP($A50,'R05講座一覧（全講座）'!$B$5:$AJ$289,COLUMN(),FALSE)),"",VLOOKUP($A50,'R05講座一覧（全講座）'!$B$5:$AJ$289,COLUMN(),FALSE))&amp;""</f>
        <v/>
      </c>
      <c r="P50" s="45" t="str">
        <f ca="1">IF(ISERROR(VLOOKUP($A50,'R05講座一覧（全講座）'!$B$5:$AJ$289,COLUMN(),FALSE)),"",VLOOKUP($A50,'R05講座一覧（全講座）'!$B$5:$AJ$289,COLUMN(),FALSE))&amp;""</f>
        <v/>
      </c>
      <c r="Q50" s="43" t="str">
        <f ca="1">IF(ISERROR(VLOOKUP($A50,'R05講座一覧（全講座）'!$B$5:$AJ$289,COLUMN(),FALSE)),"",VLOOKUP($A50,'R05講座一覧（全講座）'!$B$5:$AJ$289,COLUMN(),FALSE))&amp;""</f>
        <v>441</v>
      </c>
      <c r="R50" s="104" t="str">
        <f t="shared" ca="1" si="0"/>
        <v>【幼・小・中・高・中等・特】文教大学高大連携「キャリア教育の視点（食育・職育）を踏まえた『主体的・対話的で深い学び』と『探究の時間』の在り方Ver.8」研修講座</v>
      </c>
      <c r="S50" s="38" t="str">
        <f ca="1">IF(ISERROR(VLOOKUP($A50,'R05講座一覧（全講座）'!$B$5:$AJ$289,COLUMN(),FALSE)),"",VLOOKUP($A50,'R05講座一覧（全講座）'!$B$5:$AJ$289,COLUMN(),FALSE))&amp;""</f>
        <v>○</v>
      </c>
      <c r="T50" s="39" t="str">
        <f ca="1">IF(ISERROR(VLOOKUP($A50,'R05講座一覧（全講座）'!$B$5:$AJ$289,COLUMN(),FALSE)),"",VLOOKUP($A50,'R05講座一覧（全講座）'!$B$5:$AJ$289,COLUMN(),FALSE))&amp;""</f>
        <v>○</v>
      </c>
      <c r="U50" s="39" t="str">
        <f ca="1">IF(ISERROR(VLOOKUP($A50,'R05講座一覧（全講座）'!$B$5:$AJ$289,COLUMN(),FALSE)),"",VLOOKUP($A50,'R05講座一覧（全講座）'!$B$5:$AJ$289,COLUMN(),FALSE))&amp;""</f>
        <v>○</v>
      </c>
      <c r="V50" s="39" t="str">
        <f ca="1">IF(ISERROR(VLOOKUP($A50,'R05講座一覧（全講座）'!$B$5:$AJ$289,COLUMN(),FALSE)),"",VLOOKUP($A50,'R05講座一覧（全講座）'!$B$5:$AJ$289,COLUMN(),FALSE))&amp;""</f>
        <v>○</v>
      </c>
      <c r="W50" s="39" t="str">
        <f ca="1">IF(ISERROR(VLOOKUP($A50,'R05講座一覧（全講座）'!$B$5:$AJ$289,COLUMN(),FALSE)),"",VLOOKUP($A50,'R05講座一覧（全講座）'!$B$5:$AJ$289,COLUMN(),FALSE))&amp;""</f>
        <v>○</v>
      </c>
      <c r="X50" s="39" t="str">
        <f ca="1">IF(ISERROR(VLOOKUP($A50,'R05講座一覧（全講座）'!$B$5:$AJ$289,COLUMN(),FALSE)),"",VLOOKUP($A50,'R05講座一覧（全講座）'!$B$5:$AJ$289,COLUMN(),FALSE))&amp;""</f>
        <v>○</v>
      </c>
      <c r="Y50" s="200" t="str">
        <f ca="1">IF(ISERROR(VLOOKUP($A50,'R05講座一覧（全講座）'!$B$5:$AJ$289,COLUMN(),FALSE)),"",VLOOKUP($A50,'R05講座一覧（全講座）'!$B$5:$AJ$289,COLUMN(),FALSE))&amp;""</f>
        <v/>
      </c>
      <c r="Z50" s="45" t="str">
        <f ca="1">IF(ISERROR(VLOOKUP($A50,'R05講座一覧（全講座）'!$B$5:$AJ$289,COLUMN(),FALSE)),"",VLOOKUP($A50,'R05講座一覧（全講座）'!$B$5:$AJ$289,COLUMN(),FALSE))&amp;""</f>
        <v>200</v>
      </c>
      <c r="AA50" s="50" t="str">
        <f ca="1">IF(ISERROR(VLOOKUP($A50,'R05講座一覧（全講座）'!$B$5:$AJ$289,COLUMN(),FALSE)),"",VLOOKUP($A50,'R05講座一覧（全講座）'!$B$5:$AJ$289,COLUMN(),FALSE))&amp;""</f>
        <v>200</v>
      </c>
      <c r="AB50" s="106" t="str">
        <f ca="1">IF(ISERROR(VLOOKUP($A50,'R05講座一覧（全講座）'!$B$5:$AJ$289,COLUMN(),FALSE)),"",TEXT(VLOOKUP($A50,'R05講座一覧（全講座）'!$B$5:$AJ$289,COLUMN(),FALSE),"m/d"))&amp;""</f>
        <v>8/22</v>
      </c>
      <c r="AC50" s="192" t="str">
        <f ca="1">IF(ISERROR(VLOOKUP($A50,'R05講座一覧（全講座）'!$B$5:$AJ$289,COLUMN(),FALSE)),"",VLOOKUP($A50,'R05講座一覧（全講座）'!$B$5:$AJ$289,COLUMN(),FALSE))&amp;""</f>
        <v>AM</v>
      </c>
      <c r="AD50" s="43" t="str">
        <f ca="1">IF(ISERROR(VLOOKUP($A50,'R05講座一覧（全講座）'!$B$5:$AJ$289,COLUMN(),FALSE)),"",VLOOKUP($A50,'R05講座一覧（全講座）'!$B$5:$AJ$289,COLUMN(),FALSE))&amp;""</f>
        <v>他</v>
      </c>
      <c r="AE50" s="96" t="str">
        <f ca="1">IF(ISERROR(VLOOKUP($A50,'R05講座一覧（全講座）'!$B$5:$AJ$289,COLUMN(),FALSE)),"",VLOOKUP($A50,'R05講座一覧（全講座）'!$B$5:$AJ$289,COLUMN(),FALSE))&amp;""</f>
        <v>状況に応じてオンラインでの開催となる場合がある</v>
      </c>
      <c r="AF50" s="200" t="str">
        <f ca="1">IF(ISERROR(VLOOKUP($A50,'R05講座一覧（全講座）'!$B$5:$AJ$289,COLUMN(),FALSE)),"",VLOOKUP($A50,'R05講座一覧（全講座）'!$B$5:$AJ$289,COLUMN(),FALSE))&amp;""</f>
        <v>文教大学</v>
      </c>
      <c r="AG50" s="34" t="str">
        <f ca="1">IF(ISERROR(VLOOKUP($A50,'R05講座一覧（全講座）'!$B$5:$AJ$289,COLUMN(),FALSE)),"",VLOOKUP($A50,'R05講座一覧（全講座）'!$B$5:$AJ$289,COLUMN(),FALSE))&amp;""</f>
        <v/>
      </c>
      <c r="AH50" s="2" t="str">
        <f ca="1">IF(ISERROR(VLOOKUP($A50,'R05講座一覧（全講座）'!$B$5:$AJ$289,COLUMN(),FALSE)),"",VLOOKUP($A50,'R05講座一覧（全講座）'!$B$5:$AJ$289,COLUMN(),FALSE))&amp;""</f>
        <v>【幼・小・中・高・中等・特】文教大学高大連携「キャリア教育の視点（食育・職育）を踏まえた『主体的・対話的で深い学び』と『探究の時間』の在り方Ver.8」研修講座</v>
      </c>
      <c r="AI50" s="57" t="str">
        <f ca="1">IF(ISERROR(VLOOKUP($A50,'R05講座一覧（全講座）'!$B$5:$AJ$289,COLUMN(),FALSE)),"",VLOOKUP($A50,'R05講座一覧（全講座）'!$B$5:$AJ$289,COLUMN(),FALSE))&amp;""</f>
        <v>https://www.pen-kanagawa.ed.jp/edu-ctr/kenshu/renkeidaigaku.html</v>
      </c>
    </row>
    <row r="51" spans="1:35" ht="47.5" customHeight="1" x14ac:dyDescent="0.55000000000000004">
      <c r="A51" s="2">
        <v>47</v>
      </c>
      <c r="B51" s="25" t="str">
        <f ca="1">IF(ISERROR(VLOOKUP($A51,'R05講座一覧（全講座）'!$B$5:$AJ$289,COLUMN(),FALSE)),"",VLOOKUP($A51,'R05講座一覧（全講座）'!$B$5:$AJ$289,COLUMN(),FALSE))&amp;""</f>
        <v>○</v>
      </c>
      <c r="C51" s="23" t="str">
        <f ca="1">IF(ISERROR(VLOOKUP($A51,'R05講座一覧（全講座）'!$B$5:$AJ$289,COLUMN(),FALSE)),"",VLOOKUP($A51,'R05講座一覧（全講座）'!$B$5:$AJ$289,COLUMN(),FALSE))&amp;""</f>
        <v>○</v>
      </c>
      <c r="D51" s="23" t="str">
        <f ca="1">IF(ISERROR(VLOOKUP($A51,'R05講座一覧（全講座）'!$B$5:$AJ$289,COLUMN(),FALSE)),"",VLOOKUP($A51,'R05講座一覧（全講座）'!$B$5:$AJ$289,COLUMN(),FALSE))&amp;""</f>
        <v>○</v>
      </c>
      <c r="E51" s="23" t="str">
        <f ca="1">IF(ISERROR(VLOOKUP($A51,'R05講座一覧（全講座）'!$B$5:$AJ$289,COLUMN(),FALSE)),"",VLOOKUP($A51,'R05講座一覧（全講座）'!$B$5:$AJ$289,COLUMN(),FALSE))&amp;""</f>
        <v>○</v>
      </c>
      <c r="F51" s="24" t="str">
        <f ca="1">IF(ISERROR(VLOOKUP($A51,'R05講座一覧（全講座）'!$B$5:$AJ$289,COLUMN(),FALSE)),"",VLOOKUP($A51,'R05講座一覧（全講座）'!$B$5:$AJ$289,COLUMN(),FALSE))&amp;""</f>
        <v>○</v>
      </c>
      <c r="G51" s="25" t="str">
        <f ca="1">IF(ISERROR(VLOOKUP($A51,'R05講座一覧（全講座）'!$B$5:$AJ$289,COLUMN(),FALSE)),"",VLOOKUP($A51,'R05講座一覧（全講座）'!$B$5:$AJ$289,COLUMN(),FALSE))&amp;""</f>
        <v>○</v>
      </c>
      <c r="H51" s="23" t="str">
        <f ca="1">IF(ISERROR(VLOOKUP($A51,'R05講座一覧（全講座）'!$B$5:$AJ$289,COLUMN(),FALSE)),"",VLOOKUP($A51,'R05講座一覧（全講座）'!$B$5:$AJ$289,COLUMN(),FALSE))&amp;""</f>
        <v>○</v>
      </c>
      <c r="I51" s="23" t="str">
        <f ca="1">IF(ISERROR(VLOOKUP($A51,'R05講座一覧（全講座）'!$B$5:$AJ$289,COLUMN(),FALSE)),"",VLOOKUP($A51,'R05講座一覧（全講座）'!$B$5:$AJ$289,COLUMN(),FALSE))&amp;""</f>
        <v>○</v>
      </c>
      <c r="J51" s="24" t="str">
        <f ca="1">IF(ISERROR(VLOOKUP($A51,'R05講座一覧（全講座）'!$B$5:$AJ$289,COLUMN(),FALSE)),"",VLOOKUP($A51,'R05講座一覧（全講座）'!$B$5:$AJ$289,COLUMN(),FALSE))&amp;""</f>
        <v>○</v>
      </c>
      <c r="K51" s="24" t="str">
        <f ca="1">IF(ISERROR(VLOOKUP($A51,'R05講座一覧（全講座）'!$B$5:$AJ$289,COLUMN(),FALSE)),"",VLOOKUP($A51,'R05講座一覧（全講座）'!$B$5:$AJ$289,COLUMN(),FALSE))&amp;""</f>
        <v>○</v>
      </c>
      <c r="L51" s="26" t="str">
        <f ca="1">IF(ISERROR(VLOOKUP($A51,'R05講座一覧（全講座）'!$B$5:$AJ$289,COLUMN(),FALSE)),"",VLOOKUP($A51,'R05講座一覧（全講座）'!$B$5:$AJ$289,COLUMN(),FALSE))&amp;""</f>
        <v>○</v>
      </c>
      <c r="M51" s="27" t="str">
        <f ca="1">IF(ISERROR(VLOOKUP($A51,'R05講座一覧（全講座）'!$B$5:$AJ$289,COLUMN(),FALSE)),"",VLOOKUP($A51,'R05講座一覧（全講座）'!$B$5:$AJ$289,COLUMN(),FALSE))&amp;""</f>
        <v/>
      </c>
      <c r="N51" s="23" t="str">
        <f ca="1">IF(ISERROR(VLOOKUP($A51,'R05講座一覧（全講座）'!$B$5:$AJ$289,COLUMN(),FALSE)),"",VLOOKUP($A51,'R05講座一覧（全講座）'!$B$5:$AJ$289,COLUMN(),FALSE))&amp;""</f>
        <v>○</v>
      </c>
      <c r="O51" s="29" t="str">
        <f ca="1">IF(ISERROR(VLOOKUP($A51,'R05講座一覧（全講座）'!$B$5:$AJ$289,COLUMN(),FALSE)),"",VLOOKUP($A51,'R05講座一覧（全講座）'!$B$5:$AJ$289,COLUMN(),FALSE))&amp;""</f>
        <v/>
      </c>
      <c r="P51" s="30" t="str">
        <f ca="1">IF(ISERROR(VLOOKUP($A51,'R05講座一覧（全講座）'!$B$5:$AJ$289,COLUMN(),FALSE)),"",VLOOKUP($A51,'R05講座一覧（全講座）'!$B$5:$AJ$289,COLUMN(),FALSE))&amp;""</f>
        <v/>
      </c>
      <c r="Q51" s="43" t="str">
        <f ca="1">IF(ISERROR(VLOOKUP($A51,'R05講座一覧（全講座）'!$B$5:$AJ$289,COLUMN(),FALSE)),"",VLOOKUP($A51,'R05講座一覧（全講座）'!$B$5:$AJ$289,COLUMN(),FALSE))&amp;""</f>
        <v>442</v>
      </c>
      <c r="R51" s="104" t="str">
        <f t="shared" ca="1" si="0"/>
        <v>【幼・小・中・高・中等・特】文教大学高大連携「キャリア教育の視点（職育・食育）を踏まえた新たなる『リーダーシップ教育』の在り方Ver.6」研修講座</v>
      </c>
      <c r="S51" s="25" t="str">
        <f ca="1">IF(ISERROR(VLOOKUP($A51,'R05講座一覧（全講座）'!$B$5:$AJ$289,COLUMN(),FALSE)),"",VLOOKUP($A51,'R05講座一覧（全講座）'!$B$5:$AJ$289,COLUMN(),FALSE))&amp;""</f>
        <v>○</v>
      </c>
      <c r="T51" s="23" t="str">
        <f ca="1">IF(ISERROR(VLOOKUP($A51,'R05講座一覧（全講座）'!$B$5:$AJ$289,COLUMN(),FALSE)),"",VLOOKUP($A51,'R05講座一覧（全講座）'!$B$5:$AJ$289,COLUMN(),FALSE))&amp;""</f>
        <v>○</v>
      </c>
      <c r="U51" s="23" t="str">
        <f ca="1">IF(ISERROR(VLOOKUP($A51,'R05講座一覧（全講座）'!$B$5:$AJ$289,COLUMN(),FALSE)),"",VLOOKUP($A51,'R05講座一覧（全講座）'!$B$5:$AJ$289,COLUMN(),FALSE))&amp;""</f>
        <v>○</v>
      </c>
      <c r="V51" s="23" t="str">
        <f ca="1">IF(ISERROR(VLOOKUP($A51,'R05講座一覧（全講座）'!$B$5:$AJ$289,COLUMN(),FALSE)),"",VLOOKUP($A51,'R05講座一覧（全講座）'!$B$5:$AJ$289,COLUMN(),FALSE))&amp;""</f>
        <v>○</v>
      </c>
      <c r="W51" s="23" t="str">
        <f ca="1">IF(ISERROR(VLOOKUP($A51,'R05講座一覧（全講座）'!$B$5:$AJ$289,COLUMN(),FALSE)),"",VLOOKUP($A51,'R05講座一覧（全講座）'!$B$5:$AJ$289,COLUMN(),FALSE))&amp;""</f>
        <v>○</v>
      </c>
      <c r="X51" s="23" t="str">
        <f ca="1">IF(ISERROR(VLOOKUP($A51,'R05講座一覧（全講座）'!$B$5:$AJ$289,COLUMN(),FALSE)),"",VLOOKUP($A51,'R05講座一覧（全講座）'!$B$5:$AJ$289,COLUMN(),FALSE))&amp;""</f>
        <v>○</v>
      </c>
      <c r="Y51" s="183" t="str">
        <f ca="1">IF(ISERROR(VLOOKUP($A51,'R05講座一覧（全講座）'!$B$5:$AJ$289,COLUMN(),FALSE)),"",VLOOKUP($A51,'R05講座一覧（全講座）'!$B$5:$AJ$289,COLUMN(),FALSE))&amp;""</f>
        <v/>
      </c>
      <c r="Z51" s="30" t="str">
        <f ca="1">IF(ISERROR(VLOOKUP($A51,'R05講座一覧（全講座）'!$B$5:$AJ$289,COLUMN(),FALSE)),"",VLOOKUP($A51,'R05講座一覧（全講座）'!$B$5:$AJ$289,COLUMN(),FALSE))&amp;""</f>
        <v>200</v>
      </c>
      <c r="AA51" s="47" t="str">
        <f ca="1">IF(ISERROR(VLOOKUP($A51,'R05講座一覧（全講座）'!$B$5:$AJ$289,COLUMN(),FALSE)),"",VLOOKUP($A51,'R05講座一覧（全講座）'!$B$5:$AJ$289,COLUMN(),FALSE))&amp;""</f>
        <v>200</v>
      </c>
      <c r="AB51" s="112" t="str">
        <f ca="1">IF(ISERROR(VLOOKUP($A51,'R05講座一覧（全講座）'!$B$5:$AJ$289,COLUMN(),FALSE)),"",TEXT(VLOOKUP($A51,'R05講座一覧（全講座）'!$B$5:$AJ$289,COLUMN(),FALSE),"m/d"))&amp;""</f>
        <v>8/22</v>
      </c>
      <c r="AC51" s="192" t="str">
        <f ca="1">IF(ISERROR(VLOOKUP($A51,'R05講座一覧（全講座）'!$B$5:$AJ$289,COLUMN(),FALSE)),"",VLOOKUP($A51,'R05講座一覧（全講座）'!$B$5:$AJ$289,COLUMN(),FALSE))&amp;""</f>
        <v>PM</v>
      </c>
      <c r="AD51" s="43" t="str">
        <f ca="1">IF(ISERROR(VLOOKUP($A51,'R05講座一覧（全講座）'!$B$5:$AJ$289,COLUMN(),FALSE)),"",VLOOKUP($A51,'R05講座一覧（全講座）'!$B$5:$AJ$289,COLUMN(),FALSE))&amp;""</f>
        <v>他</v>
      </c>
      <c r="AE51" s="96" t="str">
        <f ca="1">IF(ISERROR(VLOOKUP($A51,'R05講座一覧（全講座）'!$B$5:$AJ$289,COLUMN(),FALSE)),"",VLOOKUP($A51,'R05講座一覧（全講座）'!$B$5:$AJ$289,COLUMN(),FALSE))&amp;""</f>
        <v>状況に応じてオンラインでの開催となる場合がある</v>
      </c>
      <c r="AF51" s="183" t="str">
        <f ca="1">IF(ISERROR(VLOOKUP($A51,'R05講座一覧（全講座）'!$B$5:$AJ$289,COLUMN(),FALSE)),"",VLOOKUP($A51,'R05講座一覧（全講座）'!$B$5:$AJ$289,COLUMN(),FALSE))&amp;""</f>
        <v>文教大学</v>
      </c>
      <c r="AG51" s="34" t="str">
        <f ca="1">IF(ISERROR(VLOOKUP($A51,'R05講座一覧（全講座）'!$B$5:$AJ$289,COLUMN(),FALSE)),"",VLOOKUP($A51,'R05講座一覧（全講座）'!$B$5:$AJ$289,COLUMN(),FALSE))&amp;""</f>
        <v/>
      </c>
      <c r="AH51" s="2" t="str">
        <f ca="1">IF(ISERROR(VLOOKUP($A51,'R05講座一覧（全講座）'!$B$5:$AJ$289,COLUMN(),FALSE)),"",VLOOKUP($A51,'R05講座一覧（全講座）'!$B$5:$AJ$289,COLUMN(),FALSE))&amp;""</f>
        <v>【幼・小・中・高・中等・特】文教大学高大連携「キャリア教育の視点（職育・食育）を踏まえた新たなる『リーダーシップ教育』の在り方Ver.6」研修講座</v>
      </c>
      <c r="AI51" s="57" t="str">
        <f ca="1">IF(ISERROR(VLOOKUP($A51,'R05講座一覧（全講座）'!$B$5:$AJ$289,COLUMN(),FALSE)),"",VLOOKUP($A51,'R05講座一覧（全講座）'!$B$5:$AJ$289,COLUMN(),FALSE))&amp;""</f>
        <v>https://www.pen-kanagawa.ed.jp/edu-ctr/kenshu/renkeidaigaku.html</v>
      </c>
    </row>
    <row r="52" spans="1:35" ht="47.5" customHeight="1" x14ac:dyDescent="0.55000000000000004">
      <c r="A52" s="2">
        <v>48</v>
      </c>
      <c r="B52" s="45" t="str">
        <f ca="1">IF(ISERROR(VLOOKUP($A52,'R05講座一覧（全講座）'!$B$5:$AJ$289,COLUMN(),FALSE)),"",VLOOKUP($A52,'R05講座一覧（全講座）'!$B$5:$AJ$289,COLUMN(),FALSE))&amp;""</f>
        <v>○</v>
      </c>
      <c r="C52" s="43" t="str">
        <f ca="1">IF(ISERROR(VLOOKUP($A52,'R05講座一覧（全講座）'!$B$5:$AJ$289,COLUMN(),FALSE)),"",VLOOKUP($A52,'R05講座一覧（全講座）'!$B$5:$AJ$289,COLUMN(),FALSE))&amp;""</f>
        <v>○</v>
      </c>
      <c r="D52" s="43" t="str">
        <f ca="1">IF(ISERROR(VLOOKUP($A52,'R05講座一覧（全講座）'!$B$5:$AJ$289,COLUMN(),FALSE)),"",VLOOKUP($A52,'R05講座一覧（全講座）'!$B$5:$AJ$289,COLUMN(),FALSE))&amp;""</f>
        <v>○</v>
      </c>
      <c r="E52" s="43" t="str">
        <f ca="1">IF(ISERROR(VLOOKUP($A52,'R05講座一覧（全講座）'!$B$5:$AJ$289,COLUMN(),FALSE)),"",VLOOKUP($A52,'R05講座一覧（全講座）'!$B$5:$AJ$289,COLUMN(),FALSE))&amp;""</f>
        <v>○</v>
      </c>
      <c r="F52" s="44" t="str">
        <f ca="1">IF(ISERROR(VLOOKUP($A52,'R05講座一覧（全講座）'!$B$5:$AJ$289,COLUMN(),FALSE)),"",VLOOKUP($A52,'R05講座一覧（全講座）'!$B$5:$AJ$289,COLUMN(),FALSE))&amp;""</f>
        <v>○</v>
      </c>
      <c r="G52" s="45" t="str">
        <f ca="1">IF(ISERROR(VLOOKUP($A52,'R05講座一覧（全講座）'!$B$5:$AJ$289,COLUMN(),FALSE)),"",VLOOKUP($A52,'R05講座一覧（全講座）'!$B$5:$AJ$289,COLUMN(),FALSE))&amp;""</f>
        <v>○</v>
      </c>
      <c r="H52" s="43" t="str">
        <f ca="1">IF(ISERROR(VLOOKUP($A52,'R05講座一覧（全講座）'!$B$5:$AJ$289,COLUMN(),FALSE)),"",VLOOKUP($A52,'R05講座一覧（全講座）'!$B$5:$AJ$289,COLUMN(),FALSE))&amp;""</f>
        <v>○</v>
      </c>
      <c r="I52" s="43" t="str">
        <f ca="1">IF(ISERROR(VLOOKUP($A52,'R05講座一覧（全講座）'!$B$5:$AJ$289,COLUMN(),FALSE)),"",VLOOKUP($A52,'R05講座一覧（全講座）'!$B$5:$AJ$289,COLUMN(),FALSE))&amp;""</f>
        <v>○</v>
      </c>
      <c r="J52" s="44" t="str">
        <f ca="1">IF(ISERROR(VLOOKUP($A52,'R05講座一覧（全講座）'!$B$5:$AJ$289,COLUMN(),FALSE)),"",VLOOKUP($A52,'R05講座一覧（全講座）'!$B$5:$AJ$289,COLUMN(),FALSE))&amp;""</f>
        <v>○</v>
      </c>
      <c r="K52" s="44" t="str">
        <f ca="1">IF(ISERROR(VLOOKUP($A52,'R05講座一覧（全講座）'!$B$5:$AJ$289,COLUMN(),FALSE)),"",VLOOKUP($A52,'R05講座一覧（全講座）'!$B$5:$AJ$289,COLUMN(),FALSE))&amp;""</f>
        <v>○</v>
      </c>
      <c r="L52" s="46" t="str">
        <f ca="1">IF(ISERROR(VLOOKUP($A52,'R05講座一覧（全講座）'!$B$5:$AJ$289,COLUMN(),FALSE)),"",VLOOKUP($A52,'R05講座一覧（全講座）'!$B$5:$AJ$289,COLUMN(),FALSE))&amp;""</f>
        <v>○</v>
      </c>
      <c r="M52" s="50" t="str">
        <f ca="1">IF(ISERROR(VLOOKUP($A52,'R05講座一覧（全講座）'!$B$5:$AJ$289,COLUMN(),FALSE)),"",VLOOKUP($A52,'R05講座一覧（全講座）'!$B$5:$AJ$289,COLUMN(),FALSE))&amp;""</f>
        <v/>
      </c>
      <c r="N52" s="43" t="str">
        <f ca="1">IF(ISERROR(VLOOKUP($A52,'R05講座一覧（全講座）'!$B$5:$AJ$289,COLUMN(),FALSE)),"",VLOOKUP($A52,'R05講座一覧（全講座）'!$B$5:$AJ$289,COLUMN(),FALSE))&amp;""</f>
        <v>○</v>
      </c>
      <c r="O52" s="44" t="str">
        <f ca="1">IF(ISERROR(VLOOKUP($A52,'R05講座一覧（全講座）'!$B$5:$AJ$289,COLUMN(),FALSE)),"",VLOOKUP($A52,'R05講座一覧（全講座）'!$B$5:$AJ$289,COLUMN(),FALSE))&amp;""</f>
        <v/>
      </c>
      <c r="P52" s="45" t="str">
        <f ca="1">IF(ISERROR(VLOOKUP($A52,'R05講座一覧（全講座）'!$B$5:$AJ$289,COLUMN(),FALSE)),"",VLOOKUP($A52,'R05講座一覧（全講座）'!$B$5:$AJ$289,COLUMN(),FALSE))&amp;""</f>
        <v>2023-300603</v>
      </c>
      <c r="Q52" s="43" t="str">
        <f ca="1">IF(ISERROR(VLOOKUP($A52,'R05講座一覧（全講座）'!$B$5:$AJ$289,COLUMN(),FALSE)),"",VLOOKUP($A52,'R05講座一覧（全講座）'!$B$5:$AJ$289,COLUMN(),FALSE))&amp;""</f>
        <v>443</v>
      </c>
      <c r="R52" s="104" t="str">
        <f t="shared" ca="1" si="0"/>
        <v>【幼・小・中・高・中等・特】ファシリテーションスキル向上研修講座（実践）</v>
      </c>
      <c r="S52" s="45" t="str">
        <f ca="1">IF(ISERROR(VLOOKUP($A52,'R05講座一覧（全講座）'!$B$5:$AJ$289,COLUMN(),FALSE)),"",VLOOKUP($A52,'R05講座一覧（全講座）'!$B$5:$AJ$289,COLUMN(),FALSE))&amp;""</f>
        <v>○</v>
      </c>
      <c r="T52" s="43" t="str">
        <f ca="1">IF(ISERROR(VLOOKUP($A52,'R05講座一覧（全講座）'!$B$5:$AJ$289,COLUMN(),FALSE)),"",VLOOKUP($A52,'R05講座一覧（全講座）'!$B$5:$AJ$289,COLUMN(),FALSE))&amp;""</f>
        <v>○</v>
      </c>
      <c r="U52" s="43" t="str">
        <f ca="1">IF(ISERROR(VLOOKUP($A52,'R05講座一覧（全講座）'!$B$5:$AJ$289,COLUMN(),FALSE)),"",VLOOKUP($A52,'R05講座一覧（全講座）'!$B$5:$AJ$289,COLUMN(),FALSE))&amp;""</f>
        <v>○</v>
      </c>
      <c r="V52" s="43" t="str">
        <f ca="1">IF(ISERROR(VLOOKUP($A52,'R05講座一覧（全講座）'!$B$5:$AJ$289,COLUMN(),FALSE)),"",VLOOKUP($A52,'R05講座一覧（全講座）'!$B$5:$AJ$289,COLUMN(),FALSE))&amp;""</f>
        <v>○</v>
      </c>
      <c r="W52" s="43" t="str">
        <f ca="1">IF(ISERROR(VLOOKUP($A52,'R05講座一覧（全講座）'!$B$5:$AJ$289,COLUMN(),FALSE)),"",VLOOKUP($A52,'R05講座一覧（全講座）'!$B$5:$AJ$289,COLUMN(),FALSE))&amp;""</f>
        <v>○</v>
      </c>
      <c r="X52" s="43" t="str">
        <f ca="1">IF(ISERROR(VLOOKUP($A52,'R05講座一覧（全講座）'!$B$5:$AJ$289,COLUMN(),FALSE)),"",VLOOKUP($A52,'R05講座一覧（全講座）'!$B$5:$AJ$289,COLUMN(),FALSE))&amp;""</f>
        <v>○</v>
      </c>
      <c r="Y52" s="200" t="str">
        <f ca="1">IF(ISERROR(VLOOKUP($A52,'R05講座一覧（全講座）'!$B$5:$AJ$289,COLUMN(),FALSE)),"",VLOOKUP($A52,'R05講座一覧（全講座）'!$B$5:$AJ$289,COLUMN(),FALSE))&amp;""</f>
        <v/>
      </c>
      <c r="Z52" s="45" t="str">
        <f ca="1">IF(ISERROR(VLOOKUP($A52,'R05講座一覧（全講座）'!$B$5:$AJ$289,COLUMN(),FALSE)),"",VLOOKUP($A52,'R05講座一覧（全講座）'!$B$5:$AJ$289,COLUMN(),FALSE))&amp;""</f>
        <v>24</v>
      </c>
      <c r="AA52" s="50" t="str">
        <f ca="1">IF(ISERROR(VLOOKUP($A52,'R05講座一覧（全講座）'!$B$5:$AJ$289,COLUMN(),FALSE)),"",VLOOKUP($A52,'R05講座一覧（全講座）'!$B$5:$AJ$289,COLUMN(),FALSE))&amp;""</f>
        <v>12</v>
      </c>
      <c r="AB52" s="106" t="str">
        <f ca="1">IF(ISERROR(VLOOKUP($A52,'R05講座一覧（全講座）'!$B$5:$AJ$289,COLUMN(),FALSE)),"",TEXT(VLOOKUP($A52,'R05講座一覧（全講座）'!$B$5:$AJ$289,COLUMN(),FALSE),"m/d"))&amp;""</f>
        <v>8/23</v>
      </c>
      <c r="AC52" s="192" t="str">
        <f ca="1">IF(ISERROR(VLOOKUP($A52,'R05講座一覧（全講座）'!$B$5:$AJ$289,COLUMN(),FALSE)),"",VLOOKUP($A52,'R05講座一覧（全講座）'!$B$5:$AJ$289,COLUMN(),FALSE))&amp;""</f>
        <v>１日</v>
      </c>
      <c r="AD52" s="43" t="str">
        <f ca="1">IF(ISERROR(VLOOKUP($A52,'R05講座一覧（全講座）'!$B$5:$AJ$289,COLUMN(),FALSE)),"",VLOOKUP($A52,'R05講座一覧（全講座）'!$B$5:$AJ$289,COLUMN(),FALSE))&amp;""</f>
        <v>総教Ｃ</v>
      </c>
      <c r="AE52" s="96" t="str">
        <f ca="1">IF(ISERROR(VLOOKUP($A52,'R05講座一覧（全講座）'!$B$5:$AJ$289,COLUMN(),FALSE)),"",VLOOKUP($A52,'R05講座一覧（全講座）'!$B$5:$AJ$289,COLUMN(),FALSE))&amp;""</f>
        <v/>
      </c>
      <c r="AF52" s="200" t="str">
        <f ca="1">IF(ISERROR(VLOOKUP($A52,'R05講座一覧（全講座）'!$B$5:$AJ$289,COLUMN(),FALSE)),"",VLOOKUP($A52,'R05講座一覧（全講座）'!$B$5:$AJ$289,COLUMN(),FALSE))&amp;""</f>
        <v>マネジメント研修班</v>
      </c>
      <c r="AG52" s="34" t="str">
        <f ca="1">IF(ISERROR(VLOOKUP($A52,'R05講座一覧（全講座）'!$B$5:$AJ$289,COLUMN(),FALSE)),"",VLOOKUP($A52,'R05講座一覧（全講座）'!$B$5:$AJ$289,COLUMN(),FALSE))&amp;""</f>
        <v/>
      </c>
      <c r="AH52" s="2" t="str">
        <f ca="1">IF(ISERROR(VLOOKUP($A52,'R05講座一覧（全講座）'!$B$5:$AJ$289,COLUMN(),FALSE)),"",VLOOKUP($A52,'R05講座一覧（全講座）'!$B$5:$AJ$289,COLUMN(),FALSE))&amp;""</f>
        <v>【幼・小・中・高・中等・特】ファシリテーションスキル向上研修講座（実践）</v>
      </c>
      <c r="AI52" s="57" t="str">
        <f ca="1">IF(ISERROR(VLOOKUP($A52,'R05講座一覧（全講座）'!$B$5:$AJ$289,COLUMN(),FALSE)),"",VLOOKUP($A52,'R05講座一覧（全講座）'!$B$5:$AJ$289,COLUMN(),FALSE))&amp;""</f>
        <v>https://edu-ctr.pen-kanagawa.ed.jp/05kouzaannnai/index.html?id=2023-300603</v>
      </c>
    </row>
    <row r="53" spans="1:35" ht="47.5" customHeight="1" x14ac:dyDescent="0.55000000000000004">
      <c r="A53" s="2">
        <v>49</v>
      </c>
      <c r="B53" s="45" t="str">
        <f ca="1">IF(ISERROR(VLOOKUP($A53,'R05講座一覧（全講座）'!$B$5:$AJ$289,COLUMN(),FALSE)),"",VLOOKUP($A53,'R05講座一覧（全講座）'!$B$5:$AJ$289,COLUMN(),FALSE))&amp;""</f>
        <v>○</v>
      </c>
      <c r="C53" s="43" t="str">
        <f ca="1">IF(ISERROR(VLOOKUP($A53,'R05講座一覧（全講座）'!$B$5:$AJ$289,COLUMN(),FALSE)),"",VLOOKUP($A53,'R05講座一覧（全講座）'!$B$5:$AJ$289,COLUMN(),FALSE))&amp;""</f>
        <v>○</v>
      </c>
      <c r="D53" s="43" t="str">
        <f ca="1">IF(ISERROR(VLOOKUP($A53,'R05講座一覧（全講座）'!$B$5:$AJ$289,COLUMN(),FALSE)),"",VLOOKUP($A53,'R05講座一覧（全講座）'!$B$5:$AJ$289,COLUMN(),FALSE))&amp;""</f>
        <v>○</v>
      </c>
      <c r="E53" s="43" t="str">
        <f ca="1">IF(ISERROR(VLOOKUP($A53,'R05講座一覧（全講座）'!$B$5:$AJ$289,COLUMN(),FALSE)),"",VLOOKUP($A53,'R05講座一覧（全講座）'!$B$5:$AJ$289,COLUMN(),FALSE))&amp;""</f>
        <v>○</v>
      </c>
      <c r="F53" s="44" t="str">
        <f ca="1">IF(ISERROR(VLOOKUP($A53,'R05講座一覧（全講座）'!$B$5:$AJ$289,COLUMN(),FALSE)),"",VLOOKUP($A53,'R05講座一覧（全講座）'!$B$5:$AJ$289,COLUMN(),FALSE))&amp;""</f>
        <v>○</v>
      </c>
      <c r="G53" s="45" t="str">
        <f ca="1">IF(ISERROR(VLOOKUP($A53,'R05講座一覧（全講座）'!$B$5:$AJ$289,COLUMN(),FALSE)),"",VLOOKUP($A53,'R05講座一覧（全講座）'!$B$5:$AJ$289,COLUMN(),FALSE))&amp;""</f>
        <v>○</v>
      </c>
      <c r="H53" s="43" t="str">
        <f ca="1">IF(ISERROR(VLOOKUP($A53,'R05講座一覧（全講座）'!$B$5:$AJ$289,COLUMN(),FALSE)),"",VLOOKUP($A53,'R05講座一覧（全講座）'!$B$5:$AJ$289,COLUMN(),FALSE))&amp;""</f>
        <v>○</v>
      </c>
      <c r="I53" s="43" t="str">
        <f ca="1">IF(ISERROR(VLOOKUP($A53,'R05講座一覧（全講座）'!$B$5:$AJ$289,COLUMN(),FALSE)),"",VLOOKUP($A53,'R05講座一覧（全講座）'!$B$5:$AJ$289,COLUMN(),FALSE))&amp;""</f>
        <v>○</v>
      </c>
      <c r="J53" s="44" t="str">
        <f ca="1">IF(ISERROR(VLOOKUP($A53,'R05講座一覧（全講座）'!$B$5:$AJ$289,COLUMN(),FALSE)),"",VLOOKUP($A53,'R05講座一覧（全講座）'!$B$5:$AJ$289,COLUMN(),FALSE))&amp;""</f>
        <v>○</v>
      </c>
      <c r="K53" s="44" t="str">
        <f ca="1">IF(ISERROR(VLOOKUP($A53,'R05講座一覧（全講座）'!$B$5:$AJ$289,COLUMN(),FALSE)),"",VLOOKUP($A53,'R05講座一覧（全講座）'!$B$5:$AJ$289,COLUMN(),FALSE))&amp;""</f>
        <v>○</v>
      </c>
      <c r="L53" s="46" t="str">
        <f ca="1">IF(ISERROR(VLOOKUP($A53,'R05講座一覧（全講座）'!$B$5:$AJ$289,COLUMN(),FALSE)),"",VLOOKUP($A53,'R05講座一覧（全講座）'!$B$5:$AJ$289,COLUMN(),FALSE))&amp;""</f>
        <v>○</v>
      </c>
      <c r="M53" s="50" t="str">
        <f ca="1">IF(ISERROR(VLOOKUP($A53,'R05講座一覧（全講座）'!$B$5:$AJ$289,COLUMN(),FALSE)),"",VLOOKUP($A53,'R05講座一覧（全講座）'!$B$5:$AJ$289,COLUMN(),FALSE))&amp;""</f>
        <v/>
      </c>
      <c r="N53" s="43" t="str">
        <f ca="1">IF(ISERROR(VLOOKUP($A53,'R05講座一覧（全講座）'!$B$5:$AJ$289,COLUMN(),FALSE)),"",VLOOKUP($A53,'R05講座一覧（全講座）'!$B$5:$AJ$289,COLUMN(),FALSE))&amp;""</f>
        <v>○</v>
      </c>
      <c r="O53" s="44" t="str">
        <f ca="1">IF(ISERROR(VLOOKUP($A53,'R05講座一覧（全講座）'!$B$5:$AJ$289,COLUMN(),FALSE)),"",VLOOKUP($A53,'R05講座一覧（全講座）'!$B$5:$AJ$289,COLUMN(),FALSE))&amp;""</f>
        <v/>
      </c>
      <c r="P53" s="45" t="str">
        <f ca="1">IF(ISERROR(VLOOKUP($A53,'R05講座一覧（全講座）'!$B$5:$AJ$289,COLUMN(),FALSE)),"",VLOOKUP($A53,'R05講座一覧（全講座）'!$B$5:$AJ$289,COLUMN(),FALSE))&amp;""</f>
        <v>2023-300403</v>
      </c>
      <c r="Q53" s="43" t="str">
        <f ca="1">IF(ISERROR(VLOOKUP($A53,'R05講座一覧（全講座）'!$B$5:$AJ$289,COLUMN(),FALSE)),"",VLOOKUP($A53,'R05講座一覧（全講座）'!$B$5:$AJ$289,COLUMN(),FALSE))&amp;""</f>
        <v>444</v>
      </c>
      <c r="R53" s="104" t="str">
        <f t="shared" ca="1" si="0"/>
        <v>【小・中・高・中等・特】国際教育研修講座</v>
      </c>
      <c r="S53" s="45" t="str">
        <f ca="1">IF(ISERROR(VLOOKUP($A53,'R05講座一覧（全講座）'!$B$5:$AJ$289,COLUMN(),FALSE)),"",VLOOKUP($A53,'R05講座一覧（全講座）'!$B$5:$AJ$289,COLUMN(),FALSE))&amp;""</f>
        <v>×</v>
      </c>
      <c r="T53" s="43" t="str">
        <f ca="1">IF(ISERROR(VLOOKUP($A53,'R05講座一覧（全講座）'!$B$5:$AJ$289,COLUMN(),FALSE)),"",VLOOKUP($A53,'R05講座一覧（全講座）'!$B$5:$AJ$289,COLUMN(),FALSE))&amp;""</f>
        <v>○</v>
      </c>
      <c r="U53" s="43" t="str">
        <f ca="1">IF(ISERROR(VLOOKUP($A53,'R05講座一覧（全講座）'!$B$5:$AJ$289,COLUMN(),FALSE)),"",VLOOKUP($A53,'R05講座一覧（全講座）'!$B$5:$AJ$289,COLUMN(),FALSE))&amp;""</f>
        <v>○</v>
      </c>
      <c r="V53" s="43" t="str">
        <f ca="1">IF(ISERROR(VLOOKUP($A53,'R05講座一覧（全講座）'!$B$5:$AJ$289,COLUMN(),FALSE)),"",VLOOKUP($A53,'R05講座一覧（全講座）'!$B$5:$AJ$289,COLUMN(),FALSE))&amp;""</f>
        <v>○</v>
      </c>
      <c r="W53" s="43" t="str">
        <f ca="1">IF(ISERROR(VLOOKUP($A53,'R05講座一覧（全講座）'!$B$5:$AJ$289,COLUMN(),FALSE)),"",VLOOKUP($A53,'R05講座一覧（全講座）'!$B$5:$AJ$289,COLUMN(),FALSE))&amp;""</f>
        <v>○</v>
      </c>
      <c r="X53" s="43" t="str">
        <f ca="1">IF(ISERROR(VLOOKUP($A53,'R05講座一覧（全講座）'!$B$5:$AJ$289,COLUMN(),FALSE)),"",VLOOKUP($A53,'R05講座一覧（全講座）'!$B$5:$AJ$289,COLUMN(),FALSE))&amp;""</f>
        <v>○</v>
      </c>
      <c r="Y53" s="200" t="str">
        <f ca="1">IF(ISERROR(VLOOKUP($A53,'R05講座一覧（全講座）'!$B$5:$AJ$289,COLUMN(),FALSE)),"",VLOOKUP($A53,'R05講座一覧（全講座）'!$B$5:$AJ$289,COLUMN(),FALSE))&amp;""</f>
        <v/>
      </c>
      <c r="Z53" s="45" t="str">
        <f ca="1">IF(ISERROR(VLOOKUP($A53,'R05講座一覧（全講座）'!$B$5:$AJ$289,COLUMN(),FALSE)),"",VLOOKUP($A53,'R05講座一覧（全講座）'!$B$5:$AJ$289,COLUMN(),FALSE))&amp;""</f>
        <v>30</v>
      </c>
      <c r="AA53" s="50" t="str">
        <f ca="1">IF(ISERROR(VLOOKUP($A53,'R05講座一覧（全講座）'!$B$5:$AJ$289,COLUMN(),FALSE)),"",VLOOKUP($A53,'R05講座一覧（全講座）'!$B$5:$AJ$289,COLUMN(),FALSE))&amp;""</f>
        <v>20</v>
      </c>
      <c r="AB53" s="106" t="str">
        <f ca="1">IF(ISERROR(VLOOKUP($A53,'R05講座一覧（全講座）'!$B$5:$AJ$289,COLUMN(),FALSE)),"",TEXT(VLOOKUP($A53,'R05講座一覧（全講座）'!$B$5:$AJ$289,COLUMN(),FALSE),"m/d"))&amp;""</f>
        <v>8/24</v>
      </c>
      <c r="AC53" s="192" t="str">
        <f ca="1">IF(ISERROR(VLOOKUP($A53,'R05講座一覧（全講座）'!$B$5:$AJ$289,COLUMN(),FALSE)),"",VLOOKUP($A53,'R05講座一覧（全講座）'!$B$5:$AJ$289,COLUMN(),FALSE))&amp;""</f>
        <v>PM</v>
      </c>
      <c r="AD53" s="43" t="str">
        <f ca="1">IF(ISERROR(VLOOKUP($A53,'R05講座一覧（全講座）'!$B$5:$AJ$289,COLUMN(),FALSE)),"",VLOOKUP($A53,'R05講座一覧（全講座）'!$B$5:$AJ$289,COLUMN(),FALSE))&amp;""</f>
        <v>総教Ｃ</v>
      </c>
      <c r="AE53" s="96" t="str">
        <f ca="1">IF(ISERROR(VLOOKUP($A53,'R05講座一覧（全講座）'!$B$5:$AJ$289,COLUMN(),FALSE)),"",VLOOKUP($A53,'R05講座一覧（全講座）'!$B$5:$AJ$289,COLUMN(),FALSE))&amp;""</f>
        <v/>
      </c>
      <c r="AF53" s="200" t="str">
        <f ca="1">IF(ISERROR(VLOOKUP($A53,'R05講座一覧（全講座）'!$B$5:$AJ$289,COLUMN(),FALSE)),"",VLOOKUP($A53,'R05講座一覧（全講座）'!$B$5:$AJ$289,COLUMN(),FALSE))&amp;""</f>
        <v>キャリア推進班</v>
      </c>
      <c r="AG53" s="34" t="str">
        <f ca="1">IF(ISERROR(VLOOKUP($A53,'R05講座一覧（全講座）'!$B$5:$AJ$289,COLUMN(),FALSE)),"",VLOOKUP($A53,'R05講座一覧（全講座）'!$B$5:$AJ$289,COLUMN(),FALSE))&amp;""</f>
        <v/>
      </c>
      <c r="AH53" s="2" t="str">
        <f ca="1">IF(ISERROR(VLOOKUP($A53,'R05講座一覧（全講座）'!$B$5:$AJ$289,COLUMN(),FALSE)),"",VLOOKUP($A53,'R05講座一覧（全講座）'!$B$5:$AJ$289,COLUMN(),FALSE))&amp;""</f>
        <v>【小・中・高・中等・特】国際教育研修講座</v>
      </c>
      <c r="AI53" s="57" t="str">
        <f ca="1">IF(ISERROR(VLOOKUP($A53,'R05講座一覧（全講座）'!$B$5:$AJ$289,COLUMN(),FALSE)),"",VLOOKUP($A53,'R05講座一覧（全講座）'!$B$5:$AJ$289,COLUMN(),FALSE))&amp;""</f>
        <v>https://edu-ctr.pen-kanagawa.ed.jp/05kouzaannnai/index.html?id=2023-300403</v>
      </c>
    </row>
    <row r="54" spans="1:35" ht="47.5" customHeight="1" x14ac:dyDescent="0.55000000000000004">
      <c r="A54" s="2">
        <v>50</v>
      </c>
      <c r="B54" s="45" t="str">
        <f ca="1">IF(ISERROR(VLOOKUP($A54,'R05講座一覧（全講座）'!$B$5:$AJ$289,COLUMN(),FALSE)),"",VLOOKUP($A54,'R05講座一覧（全講座）'!$B$5:$AJ$289,COLUMN(),FALSE))&amp;""</f>
        <v>○</v>
      </c>
      <c r="C54" s="43" t="str">
        <f ca="1">IF(ISERROR(VLOOKUP($A54,'R05講座一覧（全講座）'!$B$5:$AJ$289,COLUMN(),FALSE)),"",VLOOKUP($A54,'R05講座一覧（全講座）'!$B$5:$AJ$289,COLUMN(),FALSE))&amp;""</f>
        <v>○</v>
      </c>
      <c r="D54" s="43" t="str">
        <f ca="1">IF(ISERROR(VLOOKUP($A54,'R05講座一覧（全講座）'!$B$5:$AJ$289,COLUMN(),FALSE)),"",VLOOKUP($A54,'R05講座一覧（全講座）'!$B$5:$AJ$289,COLUMN(),FALSE))&amp;""</f>
        <v>○</v>
      </c>
      <c r="E54" s="43" t="str">
        <f ca="1">IF(ISERROR(VLOOKUP($A54,'R05講座一覧（全講座）'!$B$5:$AJ$289,COLUMN(),FALSE)),"",VLOOKUP($A54,'R05講座一覧（全講座）'!$B$5:$AJ$289,COLUMN(),FALSE))&amp;""</f>
        <v>○</v>
      </c>
      <c r="F54" s="44" t="str">
        <f ca="1">IF(ISERROR(VLOOKUP($A54,'R05講座一覧（全講座）'!$B$5:$AJ$289,COLUMN(),FALSE)),"",VLOOKUP($A54,'R05講座一覧（全講座）'!$B$5:$AJ$289,COLUMN(),FALSE))&amp;""</f>
        <v>○</v>
      </c>
      <c r="G54" s="45" t="str">
        <f ca="1">IF(ISERROR(VLOOKUP($A54,'R05講座一覧（全講座）'!$B$5:$AJ$289,COLUMN(),FALSE)),"",VLOOKUP($A54,'R05講座一覧（全講座）'!$B$5:$AJ$289,COLUMN(),FALSE))&amp;""</f>
        <v>○</v>
      </c>
      <c r="H54" s="43" t="str">
        <f ca="1">IF(ISERROR(VLOOKUP($A54,'R05講座一覧（全講座）'!$B$5:$AJ$289,COLUMN(),FALSE)),"",VLOOKUP($A54,'R05講座一覧（全講座）'!$B$5:$AJ$289,COLUMN(),FALSE))&amp;""</f>
        <v>○</v>
      </c>
      <c r="I54" s="43" t="str">
        <f ca="1">IF(ISERROR(VLOOKUP($A54,'R05講座一覧（全講座）'!$B$5:$AJ$289,COLUMN(),FALSE)),"",VLOOKUP($A54,'R05講座一覧（全講座）'!$B$5:$AJ$289,COLUMN(),FALSE))&amp;""</f>
        <v>○</v>
      </c>
      <c r="J54" s="44" t="str">
        <f ca="1">IF(ISERROR(VLOOKUP($A54,'R05講座一覧（全講座）'!$B$5:$AJ$289,COLUMN(),FALSE)),"",VLOOKUP($A54,'R05講座一覧（全講座）'!$B$5:$AJ$289,COLUMN(),FALSE))&amp;""</f>
        <v>○</v>
      </c>
      <c r="K54" s="44" t="str">
        <f ca="1">IF(ISERROR(VLOOKUP($A54,'R05講座一覧（全講座）'!$B$5:$AJ$289,COLUMN(),FALSE)),"",VLOOKUP($A54,'R05講座一覧（全講座）'!$B$5:$AJ$289,COLUMN(),FALSE))&amp;""</f>
        <v>○</v>
      </c>
      <c r="L54" s="46" t="str">
        <f ca="1">IF(ISERROR(VLOOKUP($A54,'R05講座一覧（全講座）'!$B$5:$AJ$289,COLUMN(),FALSE)),"",VLOOKUP($A54,'R05講座一覧（全講座）'!$B$5:$AJ$289,COLUMN(),FALSE))&amp;""</f>
        <v>○</v>
      </c>
      <c r="M54" s="50" t="str">
        <f ca="1">IF(ISERROR(VLOOKUP($A54,'R05講座一覧（全講座）'!$B$5:$AJ$289,COLUMN(),FALSE)),"",VLOOKUP($A54,'R05講座一覧（全講座）'!$B$5:$AJ$289,COLUMN(),FALSE))&amp;""</f>
        <v/>
      </c>
      <c r="N54" s="43" t="str">
        <f ca="1">IF(ISERROR(VLOOKUP($A54,'R05講座一覧（全講座）'!$B$5:$AJ$289,COLUMN(),FALSE)),"",VLOOKUP($A54,'R05講座一覧（全講座）'!$B$5:$AJ$289,COLUMN(),FALSE))&amp;""</f>
        <v>○</v>
      </c>
      <c r="O54" s="44" t="str">
        <f ca="1">IF(ISERROR(VLOOKUP($A54,'R05講座一覧（全講座）'!$B$5:$AJ$289,COLUMN(),FALSE)),"",VLOOKUP($A54,'R05講座一覧（全講座）'!$B$5:$AJ$289,COLUMN(),FALSE))&amp;""</f>
        <v/>
      </c>
      <c r="P54" s="45" t="str">
        <f ca="1">IF(ISERROR(VLOOKUP($A54,'R05講座一覧（全講座）'!$B$5:$AJ$289,COLUMN(),FALSE)),"",VLOOKUP($A54,'R05講座一覧（全講座）'!$B$5:$AJ$289,COLUMN(),FALSE))&amp;""</f>
        <v/>
      </c>
      <c r="Q54" s="43" t="str">
        <f ca="1">IF(ISERROR(VLOOKUP($A54,'R05講座一覧（全講座）'!$B$5:$AJ$289,COLUMN(),FALSE)),"",VLOOKUP($A54,'R05講座一覧（全講座）'!$B$5:$AJ$289,COLUMN(),FALSE))&amp;""</f>
        <v>445</v>
      </c>
      <c r="R54" s="104" t="str">
        <f t="shared" ca="1" si="0"/>
        <v>【小・中・高・中等・特】消費者教育教員研修６【消費者市民社会】</v>
      </c>
      <c r="S54" s="45" t="str">
        <f ca="1">IF(ISERROR(VLOOKUP($A54,'R05講座一覧（全講座）'!$B$5:$AJ$289,COLUMN(),FALSE)),"",VLOOKUP($A54,'R05講座一覧（全講座）'!$B$5:$AJ$289,COLUMN(),FALSE))&amp;""</f>
        <v>×</v>
      </c>
      <c r="T54" s="43" t="str">
        <f ca="1">IF(ISERROR(VLOOKUP($A54,'R05講座一覧（全講座）'!$B$5:$AJ$289,COLUMN(),FALSE)),"",VLOOKUP($A54,'R05講座一覧（全講座）'!$B$5:$AJ$289,COLUMN(),FALSE))&amp;""</f>
        <v>○</v>
      </c>
      <c r="U54" s="43" t="str">
        <f ca="1">IF(ISERROR(VLOOKUP($A54,'R05講座一覧（全講座）'!$B$5:$AJ$289,COLUMN(),FALSE)),"",VLOOKUP($A54,'R05講座一覧（全講座）'!$B$5:$AJ$289,COLUMN(),FALSE))&amp;""</f>
        <v>○</v>
      </c>
      <c r="V54" s="43" t="str">
        <f ca="1">IF(ISERROR(VLOOKUP($A54,'R05講座一覧（全講座）'!$B$5:$AJ$289,COLUMN(),FALSE)),"",VLOOKUP($A54,'R05講座一覧（全講座）'!$B$5:$AJ$289,COLUMN(),FALSE))&amp;""</f>
        <v>○</v>
      </c>
      <c r="W54" s="43" t="str">
        <f ca="1">IF(ISERROR(VLOOKUP($A54,'R05講座一覧（全講座）'!$B$5:$AJ$289,COLUMN(),FALSE)),"",VLOOKUP($A54,'R05講座一覧（全講座）'!$B$5:$AJ$289,COLUMN(),FALSE))&amp;""</f>
        <v>○</v>
      </c>
      <c r="X54" s="43" t="str">
        <f ca="1">IF(ISERROR(VLOOKUP($A54,'R05講座一覧（全講座）'!$B$5:$AJ$289,COLUMN(),FALSE)),"",VLOOKUP($A54,'R05講座一覧（全講座）'!$B$5:$AJ$289,COLUMN(),FALSE))&amp;""</f>
        <v>○</v>
      </c>
      <c r="Y54" s="200" t="str">
        <f ca="1">IF(ISERROR(VLOOKUP($A54,'R05講座一覧（全講座）'!$B$5:$AJ$289,COLUMN(),FALSE)),"",VLOOKUP($A54,'R05講座一覧（全講座）'!$B$5:$AJ$289,COLUMN(),FALSE))&amp;""</f>
        <v/>
      </c>
      <c r="Z54" s="45" t="str">
        <f ca="1">IF(ISERROR(VLOOKUP($A54,'R05講座一覧（全講座）'!$B$5:$AJ$289,COLUMN(),FALSE)),"",VLOOKUP($A54,'R05講座一覧（全講座）'!$B$5:$AJ$289,COLUMN(),FALSE))&amp;""</f>
        <v>20</v>
      </c>
      <c r="AA54" s="50" t="str">
        <f ca="1">IF(ISERROR(VLOOKUP($A54,'R05講座一覧（全講座）'!$B$5:$AJ$289,COLUMN(),FALSE)),"",VLOOKUP($A54,'R05講座一覧（全講座）'!$B$5:$AJ$289,COLUMN(),FALSE))&amp;""</f>
        <v>10</v>
      </c>
      <c r="AB54" s="106" t="str">
        <f ca="1">IF(ISERROR(VLOOKUP($A54,'R05講座一覧（全講座）'!$B$5:$AJ$289,COLUMN(),FALSE)),"",TEXT(VLOOKUP($A54,'R05講座一覧（全講座）'!$B$5:$AJ$289,COLUMN(),FALSE),"m/d"))&amp;""</f>
        <v>8/24</v>
      </c>
      <c r="AC54" s="192" t="str">
        <f ca="1">IF(ISERROR(VLOOKUP($A54,'R05講座一覧（全講座）'!$B$5:$AJ$289,COLUMN(),FALSE)),"",VLOOKUP($A54,'R05講座一覧（全講座）'!$B$5:$AJ$289,COLUMN(),FALSE))&amp;""</f>
        <v>１日</v>
      </c>
      <c r="AD54" s="43" t="str">
        <f ca="1">IF(ISERROR(VLOOKUP($A54,'R05講座一覧（全講座）'!$B$5:$AJ$289,COLUMN(),FALSE)),"",VLOOKUP($A54,'R05講座一覧（全講座）'!$B$5:$AJ$289,COLUMN(),FALSE))&amp;""</f>
        <v>他</v>
      </c>
      <c r="AE54" s="96" t="str">
        <f ca="1">IF(ISERROR(VLOOKUP($A54,'R05講座一覧（全講座）'!$B$5:$AJ$289,COLUMN(),FALSE)),"",VLOOKUP($A54,'R05講座一覧（全講座）'!$B$5:$AJ$289,COLUMN(),FALSE))&amp;""</f>
        <v/>
      </c>
      <c r="AF54" s="200" t="str">
        <f ca="1">IF(ISERROR(VLOOKUP($A54,'R05講座一覧（全講座）'!$B$5:$AJ$289,COLUMN(),FALSE)),"",VLOOKUP($A54,'R05講座一覧（全講座）'!$B$5:$AJ$289,COLUMN(),FALSE))&amp;""</f>
        <v>くらし安全部消費生活課</v>
      </c>
      <c r="AG54" s="20" t="str">
        <f ca="1">IF(ISERROR(VLOOKUP($A54,'R05講座一覧（全講座）'!$B$5:$AJ$289,COLUMN(),FALSE)),"",VLOOKUP($A54,'R05講座一覧（全講座）'!$B$5:$AJ$289,COLUMN(),FALSE))&amp;""</f>
        <v/>
      </c>
      <c r="AH54" s="2" t="str">
        <f ca="1">IF(ISERROR(VLOOKUP($A54,'R05講座一覧（全講座）'!$B$5:$AJ$289,COLUMN(),FALSE)),"",VLOOKUP($A54,'R05講座一覧（全講座）'!$B$5:$AJ$289,COLUMN(),FALSE))&amp;""</f>
        <v>【小・中・高・中等・特】消費者教育教員研修６【消費者市民社会】</v>
      </c>
      <c r="AI54" s="57" t="str">
        <f ca="1">IF(ISERROR(VLOOKUP($A54,'R05講座一覧（全講座）'!$B$5:$AJ$289,COLUMN(),FALSE)),"",VLOOKUP($A54,'R05講座一覧（全講座）'!$B$5:$AJ$289,COLUMN(),FALSE))&amp;""</f>
        <v>https://www.pen-kanagawa.ed.jp/edu-ctr/kenshu/takikan2.html</v>
      </c>
    </row>
    <row r="55" spans="1:35" ht="47.5" customHeight="1" x14ac:dyDescent="0.55000000000000004">
      <c r="A55" s="2">
        <v>51</v>
      </c>
      <c r="B55" s="25" t="str">
        <f ca="1">IF(ISERROR(VLOOKUP($A55,'R05講座一覧（全講座）'!$B$5:$AJ$289,COLUMN(),FALSE)),"",VLOOKUP($A55,'R05講座一覧（全講座）'!$B$5:$AJ$289,COLUMN(),FALSE))&amp;""</f>
        <v>○</v>
      </c>
      <c r="C55" s="23" t="str">
        <f ca="1">IF(ISERROR(VLOOKUP($A55,'R05講座一覧（全講座）'!$B$5:$AJ$289,COLUMN(),FALSE)),"",VLOOKUP($A55,'R05講座一覧（全講座）'!$B$5:$AJ$289,COLUMN(),FALSE))&amp;""</f>
        <v>○</v>
      </c>
      <c r="D55" s="23" t="str">
        <f ca="1">IF(ISERROR(VLOOKUP($A55,'R05講座一覧（全講座）'!$B$5:$AJ$289,COLUMN(),FALSE)),"",VLOOKUP($A55,'R05講座一覧（全講座）'!$B$5:$AJ$289,COLUMN(),FALSE))&amp;""</f>
        <v>○</v>
      </c>
      <c r="E55" s="23" t="str">
        <f ca="1">IF(ISERROR(VLOOKUP($A55,'R05講座一覧（全講座）'!$B$5:$AJ$289,COLUMN(),FALSE)),"",VLOOKUP($A55,'R05講座一覧（全講座）'!$B$5:$AJ$289,COLUMN(),FALSE))&amp;""</f>
        <v>○</v>
      </c>
      <c r="F55" s="24" t="str">
        <f ca="1">IF(ISERROR(VLOOKUP($A55,'R05講座一覧（全講座）'!$B$5:$AJ$289,COLUMN(),FALSE)),"",VLOOKUP($A55,'R05講座一覧（全講座）'!$B$5:$AJ$289,COLUMN(),FALSE))&amp;""</f>
        <v>○</v>
      </c>
      <c r="G55" s="25" t="str">
        <f ca="1">IF(ISERROR(VLOOKUP($A55,'R05講座一覧（全講座）'!$B$5:$AJ$289,COLUMN(),FALSE)),"",VLOOKUP($A55,'R05講座一覧（全講座）'!$B$5:$AJ$289,COLUMN(),FALSE))&amp;""</f>
        <v>○</v>
      </c>
      <c r="H55" s="23" t="str">
        <f ca="1">IF(ISERROR(VLOOKUP($A55,'R05講座一覧（全講座）'!$B$5:$AJ$289,COLUMN(),FALSE)),"",VLOOKUP($A55,'R05講座一覧（全講座）'!$B$5:$AJ$289,COLUMN(),FALSE))&amp;""</f>
        <v>○</v>
      </c>
      <c r="I55" s="23" t="str">
        <f ca="1">IF(ISERROR(VLOOKUP($A55,'R05講座一覧（全講座）'!$B$5:$AJ$289,COLUMN(),FALSE)),"",VLOOKUP($A55,'R05講座一覧（全講座）'!$B$5:$AJ$289,COLUMN(),FALSE))&amp;""</f>
        <v>○</v>
      </c>
      <c r="J55" s="24" t="str">
        <f ca="1">IF(ISERROR(VLOOKUP($A55,'R05講座一覧（全講座）'!$B$5:$AJ$289,COLUMN(),FALSE)),"",VLOOKUP($A55,'R05講座一覧（全講座）'!$B$5:$AJ$289,COLUMN(),FALSE))&amp;""</f>
        <v>○</v>
      </c>
      <c r="K55" s="24" t="str">
        <f ca="1">IF(ISERROR(VLOOKUP($A55,'R05講座一覧（全講座）'!$B$5:$AJ$289,COLUMN(),FALSE)),"",VLOOKUP($A55,'R05講座一覧（全講座）'!$B$5:$AJ$289,COLUMN(),FALSE))&amp;""</f>
        <v>○</v>
      </c>
      <c r="L55" s="26" t="str">
        <f ca="1">IF(ISERROR(VLOOKUP($A55,'R05講座一覧（全講座）'!$B$5:$AJ$289,COLUMN(),FALSE)),"",VLOOKUP($A55,'R05講座一覧（全講座）'!$B$5:$AJ$289,COLUMN(),FALSE))&amp;""</f>
        <v>○</v>
      </c>
      <c r="M55" s="27" t="str">
        <f ca="1">IF(ISERROR(VLOOKUP($A55,'R05講座一覧（全講座）'!$B$5:$AJ$289,COLUMN(),FALSE)),"",VLOOKUP($A55,'R05講座一覧（全講座）'!$B$5:$AJ$289,COLUMN(),FALSE))&amp;""</f>
        <v/>
      </c>
      <c r="N55" s="23" t="str">
        <f ca="1">IF(ISERROR(VLOOKUP($A55,'R05講座一覧（全講座）'!$B$5:$AJ$289,COLUMN(),FALSE)),"",VLOOKUP($A55,'R05講座一覧（全講座）'!$B$5:$AJ$289,COLUMN(),FALSE))&amp;""</f>
        <v>○</v>
      </c>
      <c r="O55" s="29" t="str">
        <f ca="1">IF(ISERROR(VLOOKUP($A55,'R05講座一覧（全講座）'!$B$5:$AJ$289,COLUMN(),FALSE)),"",VLOOKUP($A55,'R05講座一覧（全講座）'!$B$5:$AJ$289,COLUMN(),FALSE))&amp;""</f>
        <v/>
      </c>
      <c r="P55" s="30" t="str">
        <f ca="1">IF(ISERROR(VLOOKUP($A55,'R05講座一覧（全講座）'!$B$5:$AJ$289,COLUMN(),FALSE)),"",VLOOKUP($A55,'R05講座一覧（全講座）'!$B$5:$AJ$289,COLUMN(),FALSE))&amp;""</f>
        <v>2023-300418</v>
      </c>
      <c r="Q55" s="43" t="str">
        <f ca="1">IF(ISERROR(VLOOKUP($A55,'R05講座一覧（全講座）'!$B$5:$AJ$289,COLUMN(),FALSE)),"",VLOOKUP($A55,'R05講座一覧（全講座）'!$B$5:$AJ$289,COLUMN(),FALSE))&amp;""</f>
        <v>446</v>
      </c>
      <c r="R55" s="104" t="str">
        <f t="shared" ca="1" si="0"/>
        <v>【幼・小・中・高・中等・特】防災教育研修講座①（赤十字社の防災実践の内容含む）</v>
      </c>
      <c r="S55" s="25" t="str">
        <f ca="1">IF(ISERROR(VLOOKUP($A55,'R05講座一覧（全講座）'!$B$5:$AJ$289,COLUMN(),FALSE)),"",VLOOKUP($A55,'R05講座一覧（全講座）'!$B$5:$AJ$289,COLUMN(),FALSE))&amp;""</f>
        <v>○</v>
      </c>
      <c r="T55" s="23" t="str">
        <f ca="1">IF(ISERROR(VLOOKUP($A55,'R05講座一覧（全講座）'!$B$5:$AJ$289,COLUMN(),FALSE)),"",VLOOKUP($A55,'R05講座一覧（全講座）'!$B$5:$AJ$289,COLUMN(),FALSE))&amp;""</f>
        <v>○</v>
      </c>
      <c r="U55" s="23" t="str">
        <f ca="1">IF(ISERROR(VLOOKUP($A55,'R05講座一覧（全講座）'!$B$5:$AJ$289,COLUMN(),FALSE)),"",VLOOKUP($A55,'R05講座一覧（全講座）'!$B$5:$AJ$289,COLUMN(),FALSE))&amp;""</f>
        <v>○</v>
      </c>
      <c r="V55" s="23" t="str">
        <f ca="1">IF(ISERROR(VLOOKUP($A55,'R05講座一覧（全講座）'!$B$5:$AJ$289,COLUMN(),FALSE)),"",VLOOKUP($A55,'R05講座一覧（全講座）'!$B$5:$AJ$289,COLUMN(),FALSE))&amp;""</f>
        <v>○</v>
      </c>
      <c r="W55" s="23" t="str">
        <f ca="1">IF(ISERROR(VLOOKUP($A55,'R05講座一覧（全講座）'!$B$5:$AJ$289,COLUMN(),FALSE)),"",VLOOKUP($A55,'R05講座一覧（全講座）'!$B$5:$AJ$289,COLUMN(),FALSE))&amp;""</f>
        <v>○</v>
      </c>
      <c r="X55" s="23" t="str">
        <f ca="1">IF(ISERROR(VLOOKUP($A55,'R05講座一覧（全講座）'!$B$5:$AJ$289,COLUMN(),FALSE)),"",VLOOKUP($A55,'R05講座一覧（全講座）'!$B$5:$AJ$289,COLUMN(),FALSE))&amp;""</f>
        <v>○</v>
      </c>
      <c r="Y55" s="183" t="str">
        <f ca="1">IF(ISERROR(VLOOKUP($A55,'R05講座一覧（全講座）'!$B$5:$AJ$289,COLUMN(),FALSE)),"",VLOOKUP($A55,'R05講座一覧（全講座）'!$B$5:$AJ$289,COLUMN(),FALSE))&amp;""</f>
        <v/>
      </c>
      <c r="Z55" s="30" t="str">
        <f ca="1">IF(ISERROR(VLOOKUP($A55,'R05講座一覧（全講座）'!$B$5:$AJ$289,COLUMN(),FALSE)),"",VLOOKUP($A55,'R05講座一覧（全講座）'!$B$5:$AJ$289,COLUMN(),FALSE))&amp;""</f>
        <v>30</v>
      </c>
      <c r="AA55" s="47" t="str">
        <f ca="1">IF(ISERROR(VLOOKUP($A55,'R05講座一覧（全講座）'!$B$5:$AJ$289,COLUMN(),FALSE)),"",VLOOKUP($A55,'R05講座一覧（全講座）'!$B$5:$AJ$289,COLUMN(),FALSE))&amp;""</f>
        <v>20</v>
      </c>
      <c r="AB55" s="112" t="str">
        <f ca="1">IF(ISERROR(VLOOKUP($A55,'R05講座一覧（全講座）'!$B$5:$AJ$289,COLUMN(),FALSE)),"",TEXT(VLOOKUP($A55,'R05講座一覧（全講座）'!$B$5:$AJ$289,COLUMN(),FALSE),"m/d"))&amp;""</f>
        <v>8/25</v>
      </c>
      <c r="AC55" s="192" t="str">
        <f ca="1">IF(ISERROR(VLOOKUP($A55,'R05講座一覧（全講座）'!$B$5:$AJ$289,COLUMN(),FALSE)),"",VLOOKUP($A55,'R05講座一覧（全講座）'!$B$5:$AJ$289,COLUMN(),FALSE))&amp;""</f>
        <v>AM</v>
      </c>
      <c r="AD55" s="28" t="str">
        <f ca="1">IF(ISERROR(VLOOKUP($A55,'R05講座一覧（全講座）'!$B$5:$AJ$289,COLUMN(),FALSE)),"",VLOOKUP($A55,'R05講座一覧（全講座）'!$B$5:$AJ$289,COLUMN(),FALSE))&amp;""</f>
        <v>総教Ｃ</v>
      </c>
      <c r="AE55" s="97" t="str">
        <f ca="1">IF(ISERROR(VLOOKUP($A55,'R05講座一覧（全講座）'!$B$5:$AJ$289,COLUMN(),FALSE)),"",VLOOKUP($A55,'R05講座一覧（全講座）'!$B$5:$AJ$289,COLUMN(),FALSE))&amp;""</f>
        <v>同講座②と同内容</v>
      </c>
      <c r="AF55" s="183" t="str">
        <f ca="1">IF(ISERROR(VLOOKUP($A55,'R05講座一覧（全講座）'!$B$5:$AJ$289,COLUMN(),FALSE)),"",VLOOKUP($A55,'R05講座一覧（全講座）'!$B$5:$AJ$289,COLUMN(),FALSE))&amp;""</f>
        <v>キャリア開発班</v>
      </c>
      <c r="AG55" s="20" t="str">
        <f ca="1">IF(ISERROR(VLOOKUP($A55,'R05講座一覧（全講座）'!$B$5:$AJ$289,COLUMN(),FALSE)),"",VLOOKUP($A55,'R05講座一覧（全講座）'!$B$5:$AJ$289,COLUMN(),FALSE))&amp;""</f>
        <v/>
      </c>
      <c r="AH55" s="2" t="str">
        <f ca="1">IF(ISERROR(VLOOKUP($A55,'R05講座一覧（全講座）'!$B$5:$AJ$289,COLUMN(),FALSE)),"",VLOOKUP($A55,'R05講座一覧（全講座）'!$B$5:$AJ$289,COLUMN(),FALSE))&amp;""</f>
        <v>【幼・小・中・高・中等・特】防災教育研修講座①（赤十字社の防災実践の内容含む）</v>
      </c>
      <c r="AI55" s="57" t="str">
        <f ca="1">IF(ISERROR(VLOOKUP($A55,'R05講座一覧（全講座）'!$B$5:$AJ$289,COLUMN(),FALSE)),"",VLOOKUP($A55,'R05講座一覧（全講座）'!$B$5:$AJ$289,COLUMN(),FALSE))&amp;""</f>
        <v>https://edu-ctr.pen-kanagawa.ed.jp/05kouzaannnai/index.html?id=2023-300418</v>
      </c>
    </row>
    <row r="56" spans="1:35" ht="47.5" customHeight="1" x14ac:dyDescent="0.55000000000000004">
      <c r="A56" s="2">
        <v>52</v>
      </c>
      <c r="B56" s="45" t="str">
        <f ca="1">IF(ISERROR(VLOOKUP($A56,'R05講座一覧（全講座）'!$B$5:$AJ$289,COLUMN(),FALSE)),"",VLOOKUP($A56,'R05講座一覧（全講座）'!$B$5:$AJ$289,COLUMN(),FALSE))&amp;""</f>
        <v>○</v>
      </c>
      <c r="C56" s="43" t="str">
        <f ca="1">IF(ISERROR(VLOOKUP($A56,'R05講座一覧（全講座）'!$B$5:$AJ$289,COLUMN(),FALSE)),"",VLOOKUP($A56,'R05講座一覧（全講座）'!$B$5:$AJ$289,COLUMN(),FALSE))&amp;""</f>
        <v>○</v>
      </c>
      <c r="D56" s="43" t="str">
        <f ca="1">IF(ISERROR(VLOOKUP($A56,'R05講座一覧（全講座）'!$B$5:$AJ$289,COLUMN(),FALSE)),"",VLOOKUP($A56,'R05講座一覧（全講座）'!$B$5:$AJ$289,COLUMN(),FALSE))&amp;""</f>
        <v>○</v>
      </c>
      <c r="E56" s="43" t="str">
        <f ca="1">IF(ISERROR(VLOOKUP($A56,'R05講座一覧（全講座）'!$B$5:$AJ$289,COLUMN(),FALSE)),"",VLOOKUP($A56,'R05講座一覧（全講座）'!$B$5:$AJ$289,COLUMN(),FALSE))&amp;""</f>
        <v>○</v>
      </c>
      <c r="F56" s="44" t="str">
        <f ca="1">IF(ISERROR(VLOOKUP($A56,'R05講座一覧（全講座）'!$B$5:$AJ$289,COLUMN(),FALSE)),"",VLOOKUP($A56,'R05講座一覧（全講座）'!$B$5:$AJ$289,COLUMN(),FALSE))&amp;""</f>
        <v>○</v>
      </c>
      <c r="G56" s="45" t="str">
        <f ca="1">IF(ISERROR(VLOOKUP($A56,'R05講座一覧（全講座）'!$B$5:$AJ$289,COLUMN(),FALSE)),"",VLOOKUP($A56,'R05講座一覧（全講座）'!$B$5:$AJ$289,COLUMN(),FALSE))&amp;""</f>
        <v>○</v>
      </c>
      <c r="H56" s="43" t="str">
        <f ca="1">IF(ISERROR(VLOOKUP($A56,'R05講座一覧（全講座）'!$B$5:$AJ$289,COLUMN(),FALSE)),"",VLOOKUP($A56,'R05講座一覧（全講座）'!$B$5:$AJ$289,COLUMN(),FALSE))&amp;""</f>
        <v>○</v>
      </c>
      <c r="I56" s="43" t="str">
        <f ca="1">IF(ISERROR(VLOOKUP($A56,'R05講座一覧（全講座）'!$B$5:$AJ$289,COLUMN(),FALSE)),"",VLOOKUP($A56,'R05講座一覧（全講座）'!$B$5:$AJ$289,COLUMN(),FALSE))&amp;""</f>
        <v>○</v>
      </c>
      <c r="J56" s="44" t="str">
        <f ca="1">IF(ISERROR(VLOOKUP($A56,'R05講座一覧（全講座）'!$B$5:$AJ$289,COLUMN(),FALSE)),"",VLOOKUP($A56,'R05講座一覧（全講座）'!$B$5:$AJ$289,COLUMN(),FALSE))&amp;""</f>
        <v>○</v>
      </c>
      <c r="K56" s="44" t="str">
        <f ca="1">IF(ISERROR(VLOOKUP($A56,'R05講座一覧（全講座）'!$B$5:$AJ$289,COLUMN(),FALSE)),"",VLOOKUP($A56,'R05講座一覧（全講座）'!$B$5:$AJ$289,COLUMN(),FALSE))&amp;""</f>
        <v>○</v>
      </c>
      <c r="L56" s="46" t="str">
        <f ca="1">IF(ISERROR(VLOOKUP($A56,'R05講座一覧（全講座）'!$B$5:$AJ$289,COLUMN(),FALSE)),"",VLOOKUP($A56,'R05講座一覧（全講座）'!$B$5:$AJ$289,COLUMN(),FALSE))&amp;""</f>
        <v>○</v>
      </c>
      <c r="M56" s="50" t="str">
        <f ca="1">IF(ISERROR(VLOOKUP($A56,'R05講座一覧（全講座）'!$B$5:$AJ$289,COLUMN(),FALSE)),"",VLOOKUP($A56,'R05講座一覧（全講座）'!$B$5:$AJ$289,COLUMN(),FALSE))&amp;""</f>
        <v/>
      </c>
      <c r="N56" s="43" t="str">
        <f ca="1">IF(ISERROR(VLOOKUP($A56,'R05講座一覧（全講座）'!$B$5:$AJ$289,COLUMN(),FALSE)),"",VLOOKUP($A56,'R05講座一覧（全講座）'!$B$5:$AJ$289,COLUMN(),FALSE))&amp;""</f>
        <v>○</v>
      </c>
      <c r="O56" s="44" t="str">
        <f ca="1">IF(ISERROR(VLOOKUP($A56,'R05講座一覧（全講座）'!$B$5:$AJ$289,COLUMN(),FALSE)),"",VLOOKUP($A56,'R05講座一覧（全講座）'!$B$5:$AJ$289,COLUMN(),FALSE))&amp;""</f>
        <v/>
      </c>
      <c r="P56" s="45" t="str">
        <f ca="1">IF(ISERROR(VLOOKUP($A56,'R05講座一覧（全講座）'!$B$5:$AJ$289,COLUMN(),FALSE)),"",VLOOKUP($A56,'R05講座一覧（全講座）'!$B$5:$AJ$289,COLUMN(),FALSE))&amp;""</f>
        <v>2023-300419</v>
      </c>
      <c r="Q56" s="43" t="str">
        <f ca="1">IF(ISERROR(VLOOKUP($A56,'R05講座一覧（全講座）'!$B$5:$AJ$289,COLUMN(),FALSE)),"",VLOOKUP($A56,'R05講座一覧（全講座）'!$B$5:$AJ$289,COLUMN(),FALSE))&amp;""</f>
        <v>447</v>
      </c>
      <c r="R56" s="104" t="str">
        <f t="shared" ca="1" si="0"/>
        <v>【幼・小・中・高・中等・特】防災教育研修講座②（赤十字社の防災実践の内容含む）</v>
      </c>
      <c r="S56" s="45" t="str">
        <f ca="1">IF(ISERROR(VLOOKUP($A56,'R05講座一覧（全講座）'!$B$5:$AJ$289,COLUMN(),FALSE)),"",VLOOKUP($A56,'R05講座一覧（全講座）'!$B$5:$AJ$289,COLUMN(),FALSE))&amp;""</f>
        <v>○</v>
      </c>
      <c r="T56" s="43" t="str">
        <f ca="1">IF(ISERROR(VLOOKUP($A56,'R05講座一覧（全講座）'!$B$5:$AJ$289,COLUMN(),FALSE)),"",VLOOKUP($A56,'R05講座一覧（全講座）'!$B$5:$AJ$289,COLUMN(),FALSE))&amp;""</f>
        <v>○</v>
      </c>
      <c r="U56" s="43" t="str">
        <f ca="1">IF(ISERROR(VLOOKUP($A56,'R05講座一覧（全講座）'!$B$5:$AJ$289,COLUMN(),FALSE)),"",VLOOKUP($A56,'R05講座一覧（全講座）'!$B$5:$AJ$289,COLUMN(),FALSE))&amp;""</f>
        <v>○</v>
      </c>
      <c r="V56" s="43" t="str">
        <f ca="1">IF(ISERROR(VLOOKUP($A56,'R05講座一覧（全講座）'!$B$5:$AJ$289,COLUMN(),FALSE)),"",VLOOKUP($A56,'R05講座一覧（全講座）'!$B$5:$AJ$289,COLUMN(),FALSE))&amp;""</f>
        <v>○</v>
      </c>
      <c r="W56" s="43" t="str">
        <f ca="1">IF(ISERROR(VLOOKUP($A56,'R05講座一覧（全講座）'!$B$5:$AJ$289,COLUMN(),FALSE)),"",VLOOKUP($A56,'R05講座一覧（全講座）'!$B$5:$AJ$289,COLUMN(),FALSE))&amp;""</f>
        <v>○</v>
      </c>
      <c r="X56" s="43" t="str">
        <f ca="1">IF(ISERROR(VLOOKUP($A56,'R05講座一覧（全講座）'!$B$5:$AJ$289,COLUMN(),FALSE)),"",VLOOKUP($A56,'R05講座一覧（全講座）'!$B$5:$AJ$289,COLUMN(),FALSE))&amp;""</f>
        <v>○</v>
      </c>
      <c r="Y56" s="200" t="str">
        <f ca="1">IF(ISERROR(VLOOKUP($A56,'R05講座一覧（全講座）'!$B$5:$AJ$289,COLUMN(),FALSE)),"",VLOOKUP($A56,'R05講座一覧（全講座）'!$B$5:$AJ$289,COLUMN(),FALSE))&amp;""</f>
        <v/>
      </c>
      <c r="Z56" s="45" t="str">
        <f ca="1">IF(ISERROR(VLOOKUP($A56,'R05講座一覧（全講座）'!$B$5:$AJ$289,COLUMN(),FALSE)),"",VLOOKUP($A56,'R05講座一覧（全講座）'!$B$5:$AJ$289,COLUMN(),FALSE))&amp;""</f>
        <v>30</v>
      </c>
      <c r="AA56" s="50" t="str">
        <f ca="1">IF(ISERROR(VLOOKUP($A56,'R05講座一覧（全講座）'!$B$5:$AJ$289,COLUMN(),FALSE)),"",VLOOKUP($A56,'R05講座一覧（全講座）'!$B$5:$AJ$289,COLUMN(),FALSE))&amp;""</f>
        <v>20</v>
      </c>
      <c r="AB56" s="106" t="str">
        <f ca="1">IF(ISERROR(VLOOKUP($A56,'R05講座一覧（全講座）'!$B$5:$AJ$289,COLUMN(),FALSE)),"",TEXT(VLOOKUP($A56,'R05講座一覧（全講座）'!$B$5:$AJ$289,COLUMN(),FALSE),"m/d"))&amp;""</f>
        <v>8/25</v>
      </c>
      <c r="AC56" s="192" t="str">
        <f ca="1">IF(ISERROR(VLOOKUP($A56,'R05講座一覧（全講座）'!$B$5:$AJ$289,COLUMN(),FALSE)),"",VLOOKUP($A56,'R05講座一覧（全講座）'!$B$5:$AJ$289,COLUMN(),FALSE))&amp;""</f>
        <v>PM</v>
      </c>
      <c r="AD56" s="43" t="str">
        <f ca="1">IF(ISERROR(VLOOKUP($A56,'R05講座一覧（全講座）'!$B$5:$AJ$289,COLUMN(),FALSE)),"",VLOOKUP($A56,'R05講座一覧（全講座）'!$B$5:$AJ$289,COLUMN(),FALSE))&amp;""</f>
        <v>総教Ｃ</v>
      </c>
      <c r="AE56" s="96" t="str">
        <f ca="1">IF(ISERROR(VLOOKUP($A56,'R05講座一覧（全講座）'!$B$5:$AJ$289,COLUMN(),FALSE)),"",VLOOKUP($A56,'R05講座一覧（全講座）'!$B$5:$AJ$289,COLUMN(),FALSE))&amp;""</f>
        <v>同講座①と同内容</v>
      </c>
      <c r="AF56" s="200" t="str">
        <f ca="1">IF(ISERROR(VLOOKUP($A56,'R05講座一覧（全講座）'!$B$5:$AJ$289,COLUMN(),FALSE)),"",VLOOKUP($A56,'R05講座一覧（全講座）'!$B$5:$AJ$289,COLUMN(),FALSE))&amp;""</f>
        <v>キャリア開発班</v>
      </c>
      <c r="AG56" s="34" t="str">
        <f ca="1">IF(ISERROR(VLOOKUP($A56,'R05講座一覧（全講座）'!$B$5:$AJ$289,COLUMN(),FALSE)),"",VLOOKUP($A56,'R05講座一覧（全講座）'!$B$5:$AJ$289,COLUMN(),FALSE))&amp;""</f>
        <v/>
      </c>
      <c r="AH56" s="2" t="str">
        <f ca="1">IF(ISERROR(VLOOKUP($A56,'R05講座一覧（全講座）'!$B$5:$AJ$289,COLUMN(),FALSE)),"",VLOOKUP($A56,'R05講座一覧（全講座）'!$B$5:$AJ$289,COLUMN(),FALSE))&amp;""</f>
        <v>【幼・小・中・高・中等・特】防災教育研修講座②（赤十字社の防災実践の内容含む）</v>
      </c>
      <c r="AI56" s="57" t="str">
        <f ca="1">IF(ISERROR(VLOOKUP($A56,'R05講座一覧（全講座）'!$B$5:$AJ$289,COLUMN(),FALSE)),"",VLOOKUP($A56,'R05講座一覧（全講座）'!$B$5:$AJ$289,COLUMN(),FALSE))&amp;""</f>
        <v>https://edu-ctr.pen-kanagawa.ed.jp/05kouzaannnai/index.html?id=2023-300419</v>
      </c>
    </row>
    <row r="57" spans="1:35" ht="47.5" customHeight="1" x14ac:dyDescent="0.55000000000000004">
      <c r="A57" s="2">
        <v>53</v>
      </c>
      <c r="B57" s="45" t="str">
        <f ca="1">IF(ISERROR(VLOOKUP($A57,'R05講座一覧（全講座）'!$B$5:$AJ$289,COLUMN(),FALSE)),"",VLOOKUP($A57,'R05講座一覧（全講座）'!$B$5:$AJ$289,COLUMN(),FALSE))&amp;""</f>
        <v>○</v>
      </c>
      <c r="C57" s="43" t="str">
        <f ca="1">IF(ISERROR(VLOOKUP($A57,'R05講座一覧（全講座）'!$B$5:$AJ$289,COLUMN(),FALSE)),"",VLOOKUP($A57,'R05講座一覧（全講座）'!$B$5:$AJ$289,COLUMN(),FALSE))&amp;""</f>
        <v>○</v>
      </c>
      <c r="D57" s="43" t="str">
        <f ca="1">IF(ISERROR(VLOOKUP($A57,'R05講座一覧（全講座）'!$B$5:$AJ$289,COLUMN(),FALSE)),"",VLOOKUP($A57,'R05講座一覧（全講座）'!$B$5:$AJ$289,COLUMN(),FALSE))&amp;""</f>
        <v>○</v>
      </c>
      <c r="E57" s="43" t="str">
        <f ca="1">IF(ISERROR(VLOOKUP($A57,'R05講座一覧（全講座）'!$B$5:$AJ$289,COLUMN(),FALSE)),"",VLOOKUP($A57,'R05講座一覧（全講座）'!$B$5:$AJ$289,COLUMN(),FALSE))&amp;""</f>
        <v>○</v>
      </c>
      <c r="F57" s="44" t="str">
        <f ca="1">IF(ISERROR(VLOOKUP($A57,'R05講座一覧（全講座）'!$B$5:$AJ$289,COLUMN(),FALSE)),"",VLOOKUP($A57,'R05講座一覧（全講座）'!$B$5:$AJ$289,COLUMN(),FALSE))&amp;""</f>
        <v>○</v>
      </c>
      <c r="G57" s="45" t="str">
        <f ca="1">IF(ISERROR(VLOOKUP($A57,'R05講座一覧（全講座）'!$B$5:$AJ$289,COLUMN(),FALSE)),"",VLOOKUP($A57,'R05講座一覧（全講座）'!$B$5:$AJ$289,COLUMN(),FALSE))&amp;""</f>
        <v>○</v>
      </c>
      <c r="H57" s="43" t="str">
        <f ca="1">IF(ISERROR(VLOOKUP($A57,'R05講座一覧（全講座）'!$B$5:$AJ$289,COLUMN(),FALSE)),"",VLOOKUP($A57,'R05講座一覧（全講座）'!$B$5:$AJ$289,COLUMN(),FALSE))&amp;""</f>
        <v>○</v>
      </c>
      <c r="I57" s="43" t="str">
        <f ca="1">IF(ISERROR(VLOOKUP($A57,'R05講座一覧（全講座）'!$B$5:$AJ$289,COLUMN(),FALSE)),"",VLOOKUP($A57,'R05講座一覧（全講座）'!$B$5:$AJ$289,COLUMN(),FALSE))&amp;""</f>
        <v>○</v>
      </c>
      <c r="J57" s="44" t="str">
        <f ca="1">IF(ISERROR(VLOOKUP($A57,'R05講座一覧（全講座）'!$B$5:$AJ$289,COLUMN(),FALSE)),"",VLOOKUP($A57,'R05講座一覧（全講座）'!$B$5:$AJ$289,COLUMN(),FALSE))&amp;""</f>
        <v>○</v>
      </c>
      <c r="K57" s="44" t="str">
        <f ca="1">IF(ISERROR(VLOOKUP($A57,'R05講座一覧（全講座）'!$B$5:$AJ$289,COLUMN(),FALSE)),"",VLOOKUP($A57,'R05講座一覧（全講座）'!$B$5:$AJ$289,COLUMN(),FALSE))&amp;""</f>
        <v>○</v>
      </c>
      <c r="L57" s="41" t="str">
        <f ca="1">IF(ISERROR(VLOOKUP($A57,'R05講座一覧（全講座）'!$B$5:$AJ$289,COLUMN(),FALSE)),"",VLOOKUP($A57,'R05講座一覧（全講座）'!$B$5:$AJ$289,COLUMN(),FALSE))&amp;""</f>
        <v>○</v>
      </c>
      <c r="M57" s="50" t="str">
        <f ca="1">IF(ISERROR(VLOOKUP($A57,'R05講座一覧（全講座）'!$B$5:$AJ$289,COLUMN(),FALSE)),"",VLOOKUP($A57,'R05講座一覧（全講座）'!$B$5:$AJ$289,COLUMN(),FALSE))&amp;""</f>
        <v/>
      </c>
      <c r="N57" s="43" t="str">
        <f ca="1">IF(ISERROR(VLOOKUP($A57,'R05講座一覧（全講座）'!$B$5:$AJ$289,COLUMN(),FALSE)),"",VLOOKUP($A57,'R05講座一覧（全講座）'!$B$5:$AJ$289,COLUMN(),FALSE))&amp;""</f>
        <v>○</v>
      </c>
      <c r="O57" s="44" t="str">
        <f ca="1">IF(ISERROR(VLOOKUP($A57,'R05講座一覧（全講座）'!$B$5:$AJ$289,COLUMN(),FALSE)),"",VLOOKUP($A57,'R05講座一覧（全講座）'!$B$5:$AJ$289,COLUMN(),FALSE))&amp;""</f>
        <v/>
      </c>
      <c r="P57" s="45" t="str">
        <f ca="1">IF(ISERROR(VLOOKUP($A57,'R05講座一覧（全講座）'!$B$5:$AJ$289,COLUMN(),FALSE)),"",VLOOKUP($A57,'R05講座一覧（全講座）'!$B$5:$AJ$289,COLUMN(),FALSE))&amp;""</f>
        <v/>
      </c>
      <c r="Q57" s="43" t="str">
        <f ca="1">IF(ISERROR(VLOOKUP($A57,'R05講座一覧（全講座）'!$B$5:$AJ$289,COLUMN(),FALSE)),"",VLOOKUP($A57,'R05講座一覧（全講座）'!$B$5:$AJ$289,COLUMN(),FALSE))&amp;""</f>
        <v>449</v>
      </c>
      <c r="R57" s="104" t="str">
        <f t="shared" ca="1" si="0"/>
        <v>【小・中・高・中等・特】消費者教育教員研修７【金融②】</v>
      </c>
      <c r="S57" s="45" t="str">
        <f ca="1">IF(ISERROR(VLOOKUP($A57,'R05講座一覧（全講座）'!$B$5:$AJ$289,COLUMN(),FALSE)),"",VLOOKUP($A57,'R05講座一覧（全講座）'!$B$5:$AJ$289,COLUMN(),FALSE))&amp;""</f>
        <v>×</v>
      </c>
      <c r="T57" s="43" t="str">
        <f ca="1">IF(ISERROR(VLOOKUP($A57,'R05講座一覧（全講座）'!$B$5:$AJ$289,COLUMN(),FALSE)),"",VLOOKUP($A57,'R05講座一覧（全講座）'!$B$5:$AJ$289,COLUMN(),FALSE))&amp;""</f>
        <v>○</v>
      </c>
      <c r="U57" s="43" t="str">
        <f ca="1">IF(ISERROR(VLOOKUP($A57,'R05講座一覧（全講座）'!$B$5:$AJ$289,COLUMN(),FALSE)),"",VLOOKUP($A57,'R05講座一覧（全講座）'!$B$5:$AJ$289,COLUMN(),FALSE))&amp;""</f>
        <v>○</v>
      </c>
      <c r="V57" s="43" t="str">
        <f ca="1">IF(ISERROR(VLOOKUP($A57,'R05講座一覧（全講座）'!$B$5:$AJ$289,COLUMN(),FALSE)),"",VLOOKUP($A57,'R05講座一覧（全講座）'!$B$5:$AJ$289,COLUMN(),FALSE))&amp;""</f>
        <v>○</v>
      </c>
      <c r="W57" s="43" t="str">
        <f ca="1">IF(ISERROR(VLOOKUP($A57,'R05講座一覧（全講座）'!$B$5:$AJ$289,COLUMN(),FALSE)),"",VLOOKUP($A57,'R05講座一覧（全講座）'!$B$5:$AJ$289,COLUMN(),FALSE))&amp;""</f>
        <v>○</v>
      </c>
      <c r="X57" s="43" t="str">
        <f ca="1">IF(ISERROR(VLOOKUP($A57,'R05講座一覧（全講座）'!$B$5:$AJ$289,COLUMN(),FALSE)),"",VLOOKUP($A57,'R05講座一覧（全講座）'!$B$5:$AJ$289,COLUMN(),FALSE))&amp;""</f>
        <v>○</v>
      </c>
      <c r="Y57" s="200" t="str">
        <f ca="1">IF(ISERROR(VLOOKUP($A57,'R05講座一覧（全講座）'!$B$5:$AJ$289,COLUMN(),FALSE)),"",VLOOKUP($A57,'R05講座一覧（全講座）'!$B$5:$AJ$289,COLUMN(),FALSE))&amp;""</f>
        <v/>
      </c>
      <c r="Z57" s="45" t="str">
        <f ca="1">IF(ISERROR(VLOOKUP($A57,'R05講座一覧（全講座）'!$B$5:$AJ$289,COLUMN(),FALSE)),"",VLOOKUP($A57,'R05講座一覧（全講座）'!$B$5:$AJ$289,COLUMN(),FALSE))&amp;""</f>
        <v>20</v>
      </c>
      <c r="AA57" s="50" t="str">
        <f ca="1">IF(ISERROR(VLOOKUP($A57,'R05講座一覧（全講座）'!$B$5:$AJ$289,COLUMN(),FALSE)),"",VLOOKUP($A57,'R05講座一覧（全講座）'!$B$5:$AJ$289,COLUMN(),FALSE))&amp;""</f>
        <v>10</v>
      </c>
      <c r="AB57" s="106" t="str">
        <f ca="1">IF(ISERROR(VLOOKUP($A57,'R05講座一覧（全講座）'!$B$5:$AJ$289,COLUMN(),FALSE)),"",TEXT(VLOOKUP($A57,'R05講座一覧（全講座）'!$B$5:$AJ$289,COLUMN(),FALSE),"m/d"))&amp;""</f>
        <v>8/25</v>
      </c>
      <c r="AC57" s="192" t="str">
        <f ca="1">IF(ISERROR(VLOOKUP($A57,'R05講座一覧（全講座）'!$B$5:$AJ$289,COLUMN(),FALSE)),"",VLOOKUP($A57,'R05講座一覧（全講座）'!$B$5:$AJ$289,COLUMN(),FALSE))&amp;""</f>
        <v>１日</v>
      </c>
      <c r="AD57" s="43" t="str">
        <f ca="1">IF(ISERROR(VLOOKUP($A57,'R05講座一覧（全講座）'!$B$5:$AJ$289,COLUMN(),FALSE)),"",VLOOKUP($A57,'R05講座一覧（全講座）'!$B$5:$AJ$289,COLUMN(),FALSE))&amp;""</f>
        <v>他</v>
      </c>
      <c r="AE57" s="96" t="str">
        <f ca="1">IF(ISERROR(VLOOKUP($A57,'R05講座一覧（全講座）'!$B$5:$AJ$289,COLUMN(),FALSE)),"",VLOOKUP($A57,'R05講座一覧（全講座）'!$B$5:$AJ$289,COLUMN(),FALSE))&amp;""</f>
        <v/>
      </c>
      <c r="AF57" s="200" t="str">
        <f ca="1">IF(ISERROR(VLOOKUP($A57,'R05講座一覧（全講座）'!$B$5:$AJ$289,COLUMN(),FALSE)),"",VLOOKUP($A57,'R05講座一覧（全講座）'!$B$5:$AJ$289,COLUMN(),FALSE))&amp;""</f>
        <v>くらし安全部消費生活課</v>
      </c>
      <c r="AG57" s="34" t="str">
        <f ca="1">IF(ISERROR(VLOOKUP($A57,'R05講座一覧（全講座）'!$B$5:$AJ$289,COLUMN(),FALSE)),"",VLOOKUP($A57,'R05講座一覧（全講座）'!$B$5:$AJ$289,COLUMN(),FALSE))&amp;""</f>
        <v/>
      </c>
      <c r="AH57" s="2" t="str">
        <f ca="1">IF(ISERROR(VLOOKUP($A57,'R05講座一覧（全講座）'!$B$5:$AJ$289,COLUMN(),FALSE)),"",VLOOKUP($A57,'R05講座一覧（全講座）'!$B$5:$AJ$289,COLUMN(),FALSE))&amp;""</f>
        <v>【小・中・高・中等・特】消費者教育教員研修７【金融②】</v>
      </c>
      <c r="AI57" s="57" t="str">
        <f ca="1">IF(ISERROR(VLOOKUP($A57,'R05講座一覧（全講座）'!$B$5:$AJ$289,COLUMN(),FALSE)),"",VLOOKUP($A57,'R05講座一覧（全講座）'!$B$5:$AJ$289,COLUMN(),FALSE))&amp;""</f>
        <v>https://www.pen-kanagawa.ed.jp/edu-ctr/kenshu/takikan2.html</v>
      </c>
    </row>
    <row r="58" spans="1:35" ht="47.5" customHeight="1" x14ac:dyDescent="0.55000000000000004">
      <c r="A58" s="2">
        <v>54</v>
      </c>
      <c r="B58" s="45" t="str">
        <f ca="1">IF(ISERROR(VLOOKUP($A58,'R05講座一覧（全講座）'!$B$5:$AJ$289,COLUMN(),FALSE)),"",VLOOKUP($A58,'R05講座一覧（全講座）'!$B$5:$AJ$289,COLUMN(),FALSE))&amp;""</f>
        <v>○</v>
      </c>
      <c r="C58" s="43" t="str">
        <f ca="1">IF(ISERROR(VLOOKUP($A58,'R05講座一覧（全講座）'!$B$5:$AJ$289,COLUMN(),FALSE)),"",VLOOKUP($A58,'R05講座一覧（全講座）'!$B$5:$AJ$289,COLUMN(),FALSE))&amp;""</f>
        <v>○</v>
      </c>
      <c r="D58" s="43" t="str">
        <f ca="1">IF(ISERROR(VLOOKUP($A58,'R05講座一覧（全講座）'!$B$5:$AJ$289,COLUMN(),FALSE)),"",VLOOKUP($A58,'R05講座一覧（全講座）'!$B$5:$AJ$289,COLUMN(),FALSE))&amp;""</f>
        <v>○</v>
      </c>
      <c r="E58" s="43" t="str">
        <f ca="1">IF(ISERROR(VLOOKUP($A58,'R05講座一覧（全講座）'!$B$5:$AJ$289,COLUMN(),FALSE)),"",VLOOKUP($A58,'R05講座一覧（全講座）'!$B$5:$AJ$289,COLUMN(),FALSE))&amp;""</f>
        <v>○</v>
      </c>
      <c r="F58" s="44" t="str">
        <f ca="1">IF(ISERROR(VLOOKUP($A58,'R05講座一覧（全講座）'!$B$5:$AJ$289,COLUMN(),FALSE)),"",VLOOKUP($A58,'R05講座一覧（全講座）'!$B$5:$AJ$289,COLUMN(),FALSE))&amp;""</f>
        <v>○</v>
      </c>
      <c r="G58" s="45" t="str">
        <f ca="1">IF(ISERROR(VLOOKUP($A58,'R05講座一覧（全講座）'!$B$5:$AJ$289,COLUMN(),FALSE)),"",VLOOKUP($A58,'R05講座一覧（全講座）'!$B$5:$AJ$289,COLUMN(),FALSE))&amp;""</f>
        <v>○</v>
      </c>
      <c r="H58" s="43" t="str">
        <f ca="1">IF(ISERROR(VLOOKUP($A58,'R05講座一覧（全講座）'!$B$5:$AJ$289,COLUMN(),FALSE)),"",VLOOKUP($A58,'R05講座一覧（全講座）'!$B$5:$AJ$289,COLUMN(),FALSE))&amp;""</f>
        <v>○</v>
      </c>
      <c r="I58" s="43" t="str">
        <f ca="1">IF(ISERROR(VLOOKUP($A58,'R05講座一覧（全講座）'!$B$5:$AJ$289,COLUMN(),FALSE)),"",VLOOKUP($A58,'R05講座一覧（全講座）'!$B$5:$AJ$289,COLUMN(),FALSE))&amp;""</f>
        <v>○</v>
      </c>
      <c r="J58" s="44" t="str">
        <f ca="1">IF(ISERROR(VLOOKUP($A58,'R05講座一覧（全講座）'!$B$5:$AJ$289,COLUMN(),FALSE)),"",VLOOKUP($A58,'R05講座一覧（全講座）'!$B$5:$AJ$289,COLUMN(),FALSE))&amp;""</f>
        <v>○</v>
      </c>
      <c r="K58" s="44" t="str">
        <f ca="1">IF(ISERROR(VLOOKUP($A58,'R05講座一覧（全講座）'!$B$5:$AJ$289,COLUMN(),FALSE)),"",VLOOKUP($A58,'R05講座一覧（全講座）'!$B$5:$AJ$289,COLUMN(),FALSE))&amp;""</f>
        <v>○</v>
      </c>
      <c r="L58" s="46" t="str">
        <f ca="1">IF(ISERROR(VLOOKUP($A58,'R05講座一覧（全講座）'!$B$5:$AJ$289,COLUMN(),FALSE)),"",VLOOKUP($A58,'R05講座一覧（全講座）'!$B$5:$AJ$289,COLUMN(),FALSE))&amp;""</f>
        <v>○</v>
      </c>
      <c r="M58" s="50" t="str">
        <f ca="1">IF(ISERROR(VLOOKUP($A58,'R05講座一覧（全講座）'!$B$5:$AJ$289,COLUMN(),FALSE)),"",VLOOKUP($A58,'R05講座一覧（全講座）'!$B$5:$AJ$289,COLUMN(),FALSE))&amp;""</f>
        <v/>
      </c>
      <c r="N58" s="43" t="str">
        <f ca="1">IF(ISERROR(VLOOKUP($A58,'R05講座一覧（全講座）'!$B$5:$AJ$289,COLUMN(),FALSE)),"",VLOOKUP($A58,'R05講座一覧（全講座）'!$B$5:$AJ$289,COLUMN(),FALSE))&amp;""</f>
        <v>○</v>
      </c>
      <c r="O58" s="44" t="str">
        <f ca="1">IF(ISERROR(VLOOKUP($A58,'R05講座一覧（全講座）'!$B$5:$AJ$289,COLUMN(),FALSE)),"",VLOOKUP($A58,'R05講座一覧（全講座）'!$B$5:$AJ$289,COLUMN(),FALSE))&amp;""</f>
        <v/>
      </c>
      <c r="P58" s="45" t="str">
        <f ca="1">IF(ISERROR(VLOOKUP($A58,'R05講座一覧（全講座）'!$B$5:$AJ$289,COLUMN(),FALSE)),"",VLOOKUP($A58,'R05講座一覧（全講座）'!$B$5:$AJ$289,COLUMN(),FALSE))&amp;""</f>
        <v/>
      </c>
      <c r="Q58" s="43" t="str">
        <f ca="1">IF(ISERROR(VLOOKUP($A58,'R05講座一覧（全講座）'!$B$5:$AJ$289,COLUMN(),FALSE)),"",VLOOKUP($A58,'R05講座一覧（全講座）'!$B$5:$AJ$289,COLUMN(),FALSE))&amp;""</f>
        <v>450</v>
      </c>
      <c r="R58" s="104" t="str">
        <f t="shared" ca="1" si="0"/>
        <v>【小・中・高・中等・特】第４回生涯学習指導者研修「学校と地域との協働推進コース」</v>
      </c>
      <c r="S58" s="45" t="str">
        <f ca="1">IF(ISERROR(VLOOKUP($A58,'R05講座一覧（全講座）'!$B$5:$AJ$289,COLUMN(),FALSE)),"",VLOOKUP($A58,'R05講座一覧（全講座）'!$B$5:$AJ$289,COLUMN(),FALSE))&amp;""</f>
        <v>×</v>
      </c>
      <c r="T58" s="43" t="str">
        <f ca="1">IF(ISERROR(VLOOKUP($A58,'R05講座一覧（全講座）'!$B$5:$AJ$289,COLUMN(),FALSE)),"",VLOOKUP($A58,'R05講座一覧（全講座）'!$B$5:$AJ$289,COLUMN(),FALSE))&amp;""</f>
        <v>○</v>
      </c>
      <c r="U58" s="43" t="str">
        <f ca="1">IF(ISERROR(VLOOKUP($A58,'R05講座一覧（全講座）'!$B$5:$AJ$289,COLUMN(),FALSE)),"",VLOOKUP($A58,'R05講座一覧（全講座）'!$B$5:$AJ$289,COLUMN(),FALSE))&amp;""</f>
        <v>○</v>
      </c>
      <c r="V58" s="50" t="str">
        <f ca="1">IF(ISERROR(VLOOKUP($A58,'R05講座一覧（全講座）'!$B$5:$AJ$289,COLUMN(),FALSE)),"",VLOOKUP($A58,'R05講座一覧（全講座）'!$B$5:$AJ$289,COLUMN(),FALSE))&amp;""</f>
        <v>○</v>
      </c>
      <c r="W58" s="43" t="str">
        <f ca="1">IF(ISERROR(VLOOKUP($A58,'R05講座一覧（全講座）'!$B$5:$AJ$289,COLUMN(),FALSE)),"",VLOOKUP($A58,'R05講座一覧（全講座）'!$B$5:$AJ$289,COLUMN(),FALSE))&amp;""</f>
        <v>○</v>
      </c>
      <c r="X58" s="43" t="str">
        <f ca="1">IF(ISERROR(VLOOKUP($A58,'R05講座一覧（全講座）'!$B$5:$AJ$289,COLUMN(),FALSE)),"",VLOOKUP($A58,'R05講座一覧（全講座）'!$B$5:$AJ$289,COLUMN(),FALSE))&amp;""</f>
        <v>○</v>
      </c>
      <c r="Y58" s="200" t="str">
        <f ca="1">IF(ISERROR(VLOOKUP($A58,'R05講座一覧（全講座）'!$B$5:$AJ$289,COLUMN(),FALSE)),"",VLOOKUP($A58,'R05講座一覧（全講座）'!$B$5:$AJ$289,COLUMN(),FALSE))&amp;""</f>
        <v/>
      </c>
      <c r="Z58" s="45" t="str">
        <f ca="1">IF(ISERROR(VLOOKUP($A58,'R05講座一覧（全講座）'!$B$5:$AJ$289,COLUMN(),FALSE)),"",VLOOKUP($A58,'R05講座一覧（全講座）'!$B$5:$AJ$289,COLUMN(),FALSE))&amp;""</f>
        <v>80</v>
      </c>
      <c r="AA58" s="50" t="str">
        <f ca="1">IF(ISERROR(VLOOKUP($A58,'R05講座一覧（全講座）'!$B$5:$AJ$289,COLUMN(),FALSE)),"",VLOOKUP($A58,'R05講座一覧（全講座）'!$B$5:$AJ$289,COLUMN(),FALSE))&amp;""</f>
        <v>10</v>
      </c>
      <c r="AB58" s="106" t="str">
        <f ca="1">IF(ISERROR(VLOOKUP($A58,'R05講座一覧（全講座）'!$B$5:$AJ$289,COLUMN(),FALSE)),"",TEXT(VLOOKUP($A58,'R05講座一覧（全講座）'!$B$5:$AJ$289,COLUMN(),FALSE),"m/d"))&amp;""</f>
        <v>8/30</v>
      </c>
      <c r="AC58" s="192" t="str">
        <f ca="1">IF(ISERROR(VLOOKUP($A58,'R05講座一覧（全講座）'!$B$5:$AJ$289,COLUMN(),FALSE)),"",VLOOKUP($A58,'R05講座一覧（全講座）'!$B$5:$AJ$289,COLUMN(),FALSE))&amp;""</f>
        <v>PM</v>
      </c>
      <c r="AD58" s="43" t="str">
        <f ca="1">IF(ISERROR(VLOOKUP($A58,'R05講座一覧（全講座）'!$B$5:$AJ$289,COLUMN(),FALSE)),"",VLOOKUP($A58,'R05講座一覧（全講座）'!$B$5:$AJ$289,COLUMN(),FALSE))&amp;""</f>
        <v>総教Ｃ</v>
      </c>
      <c r="AE58" s="96" t="str">
        <f ca="1">IF(ISERROR(VLOOKUP($A58,'R05講座一覧（全講座）'!$B$5:$AJ$289,COLUMN(),FALSE)),"",VLOOKUP($A58,'R05講座一覧（全講座）'!$B$5:$AJ$289,COLUMN(),FALSE))&amp;""</f>
        <v>第１回～第４回は別内容</v>
      </c>
      <c r="AF58" s="200" t="str">
        <f ca="1">IF(ISERROR(VLOOKUP($A58,'R05講座一覧（全講座）'!$B$5:$AJ$289,COLUMN(),FALSE)),"",VLOOKUP($A58,'R05講座一覧（全講座）'!$B$5:$AJ$289,COLUMN(),FALSE))&amp;""</f>
        <v>生涯学習部生涯学習課</v>
      </c>
      <c r="AG58" s="20" t="str">
        <f ca="1">IF(ISERROR(VLOOKUP($A58,'R05講座一覧（全講座）'!$B$5:$AJ$289,COLUMN(),FALSE)),"",VLOOKUP($A58,'R05講座一覧（全講座）'!$B$5:$AJ$289,COLUMN(),FALSE))&amp;""</f>
        <v/>
      </c>
      <c r="AH58" s="2" t="str">
        <f ca="1">IF(ISERROR(VLOOKUP($A58,'R05講座一覧（全講座）'!$B$5:$AJ$289,COLUMN(),FALSE)),"",VLOOKUP($A58,'R05講座一覧（全講座）'!$B$5:$AJ$289,COLUMN(),FALSE))&amp;""</f>
        <v>【小・中・高・中等・特】第４回生涯学習指導者研修「学校と地域との協働推進コース」</v>
      </c>
      <c r="AI58" s="57" t="str">
        <f ca="1">IF(ISERROR(VLOOKUP($A58,'R05講座一覧（全講座）'!$B$5:$AJ$289,COLUMN(),FALSE)),"",VLOOKUP($A58,'R05講座一覧（全講座）'!$B$5:$AJ$289,COLUMN(),FALSE))&amp;""</f>
        <v>https://www.pen-kanagawa.ed.jp/edu-ctr/kenshu/takikan3.html</v>
      </c>
    </row>
    <row r="59" spans="1:35" ht="47.5" customHeight="1" x14ac:dyDescent="0.55000000000000004">
      <c r="A59" s="2">
        <v>55</v>
      </c>
      <c r="B59" s="45" t="str">
        <f ca="1">IF(ISERROR(VLOOKUP($A59,'R05講座一覧（全講座）'!$B$5:$AJ$289,COLUMN(),FALSE)),"",VLOOKUP($A59,'R05講座一覧（全講座）'!$B$5:$AJ$289,COLUMN(),FALSE))&amp;""</f>
        <v>○</v>
      </c>
      <c r="C59" s="43" t="str">
        <f ca="1">IF(ISERROR(VLOOKUP($A59,'R05講座一覧（全講座）'!$B$5:$AJ$289,COLUMN(),FALSE)),"",VLOOKUP($A59,'R05講座一覧（全講座）'!$B$5:$AJ$289,COLUMN(),FALSE))&amp;""</f>
        <v>○</v>
      </c>
      <c r="D59" s="43" t="str">
        <f ca="1">IF(ISERROR(VLOOKUP($A59,'R05講座一覧（全講座）'!$B$5:$AJ$289,COLUMN(),FALSE)),"",VLOOKUP($A59,'R05講座一覧（全講座）'!$B$5:$AJ$289,COLUMN(),FALSE))&amp;""</f>
        <v>○</v>
      </c>
      <c r="E59" s="43" t="str">
        <f ca="1">IF(ISERROR(VLOOKUP($A59,'R05講座一覧（全講座）'!$B$5:$AJ$289,COLUMN(),FALSE)),"",VLOOKUP($A59,'R05講座一覧（全講座）'!$B$5:$AJ$289,COLUMN(),FALSE))&amp;""</f>
        <v>○</v>
      </c>
      <c r="F59" s="44" t="str">
        <f ca="1">IF(ISERROR(VLOOKUP($A59,'R05講座一覧（全講座）'!$B$5:$AJ$289,COLUMN(),FALSE)),"",VLOOKUP($A59,'R05講座一覧（全講座）'!$B$5:$AJ$289,COLUMN(),FALSE))&amp;""</f>
        <v>○</v>
      </c>
      <c r="G59" s="45" t="str">
        <f ca="1">IF(ISERROR(VLOOKUP($A59,'R05講座一覧（全講座）'!$B$5:$AJ$289,COLUMN(),FALSE)),"",VLOOKUP($A59,'R05講座一覧（全講座）'!$B$5:$AJ$289,COLUMN(),FALSE))&amp;""</f>
        <v>○</v>
      </c>
      <c r="H59" s="43" t="str">
        <f ca="1">IF(ISERROR(VLOOKUP($A59,'R05講座一覧（全講座）'!$B$5:$AJ$289,COLUMN(),FALSE)),"",VLOOKUP($A59,'R05講座一覧（全講座）'!$B$5:$AJ$289,COLUMN(),FALSE))&amp;""</f>
        <v>○</v>
      </c>
      <c r="I59" s="43" t="str">
        <f ca="1">IF(ISERROR(VLOOKUP($A59,'R05講座一覧（全講座）'!$B$5:$AJ$289,COLUMN(),FALSE)),"",VLOOKUP($A59,'R05講座一覧（全講座）'!$B$5:$AJ$289,COLUMN(),FALSE))&amp;""</f>
        <v>○</v>
      </c>
      <c r="J59" s="44" t="str">
        <f ca="1">IF(ISERROR(VLOOKUP($A59,'R05講座一覧（全講座）'!$B$5:$AJ$289,COLUMN(),FALSE)),"",VLOOKUP($A59,'R05講座一覧（全講座）'!$B$5:$AJ$289,COLUMN(),FALSE))&amp;""</f>
        <v>○</v>
      </c>
      <c r="K59" s="44" t="str">
        <f ca="1">IF(ISERROR(VLOOKUP($A59,'R05講座一覧（全講座）'!$B$5:$AJ$289,COLUMN(),FALSE)),"",VLOOKUP($A59,'R05講座一覧（全講座）'!$B$5:$AJ$289,COLUMN(),FALSE))&amp;""</f>
        <v>○</v>
      </c>
      <c r="L59" s="41" t="str">
        <f ca="1">IF(ISERROR(VLOOKUP($A59,'R05講座一覧（全講座）'!$B$5:$AJ$289,COLUMN(),FALSE)),"",VLOOKUP($A59,'R05講座一覧（全講座）'!$B$5:$AJ$289,COLUMN(),FALSE))&amp;""</f>
        <v>○</v>
      </c>
      <c r="M59" s="50" t="str">
        <f ca="1">IF(ISERROR(VLOOKUP($A59,'R05講座一覧（全講座）'!$B$5:$AJ$289,COLUMN(),FALSE)),"",VLOOKUP($A59,'R05講座一覧（全講座）'!$B$5:$AJ$289,COLUMN(),FALSE))&amp;""</f>
        <v/>
      </c>
      <c r="N59" s="43" t="str">
        <f ca="1">IF(ISERROR(VLOOKUP($A59,'R05講座一覧（全講座）'!$B$5:$AJ$289,COLUMN(),FALSE)),"",VLOOKUP($A59,'R05講座一覧（全講座）'!$B$5:$AJ$289,COLUMN(),FALSE))&amp;""</f>
        <v>○</v>
      </c>
      <c r="O59" s="44" t="str">
        <f ca="1">IF(ISERROR(VLOOKUP($A59,'R05講座一覧（全講座）'!$B$5:$AJ$289,COLUMN(),FALSE)),"",VLOOKUP($A59,'R05講座一覧（全講座）'!$B$5:$AJ$289,COLUMN(),FALSE))&amp;""</f>
        <v/>
      </c>
      <c r="P59" s="45" t="str">
        <f ca="1">IF(ISERROR(VLOOKUP($A59,'R05講座一覧（全講座）'!$B$5:$AJ$289,COLUMN(),FALSE)),"",VLOOKUP($A59,'R05講座一覧（全講座）'!$B$5:$AJ$289,COLUMN(),FALSE))&amp;""</f>
        <v>2023-310431</v>
      </c>
      <c r="Q59" s="43" t="str">
        <f ca="1">IF(ISERROR(VLOOKUP($A59,'R05講座一覧（全講座）'!$B$5:$AJ$289,COLUMN(),FALSE)),"",VLOOKUP($A59,'R05講座一覧（全講座）'!$B$5:$AJ$289,COLUMN(),FALSE))&amp;""</f>
        <v>452</v>
      </c>
      <c r="R59" s="104" t="str">
        <f t="shared" ca="1" si="0"/>
        <v>【小・中・高・中等・特】学校保健研修講座</v>
      </c>
      <c r="S59" s="38" t="str">
        <f ca="1">IF(ISERROR(VLOOKUP($A59,'R05講座一覧（全講座）'!$B$5:$AJ$289,COLUMN(),FALSE)),"",VLOOKUP($A59,'R05講座一覧（全講座）'!$B$5:$AJ$289,COLUMN(),FALSE))&amp;""</f>
        <v>×</v>
      </c>
      <c r="T59" s="39" t="str">
        <f ca="1">IF(ISERROR(VLOOKUP($A59,'R05講座一覧（全講座）'!$B$5:$AJ$289,COLUMN(),FALSE)),"",VLOOKUP($A59,'R05講座一覧（全講座）'!$B$5:$AJ$289,COLUMN(),FALSE))&amp;""</f>
        <v>○</v>
      </c>
      <c r="U59" s="39" t="str">
        <f ca="1">IF(ISERROR(VLOOKUP($A59,'R05講座一覧（全講座）'!$B$5:$AJ$289,COLUMN(),FALSE)),"",VLOOKUP($A59,'R05講座一覧（全講座）'!$B$5:$AJ$289,COLUMN(),FALSE))&amp;""</f>
        <v>○</v>
      </c>
      <c r="V59" s="39" t="str">
        <f ca="1">IF(ISERROR(VLOOKUP($A59,'R05講座一覧（全講座）'!$B$5:$AJ$289,COLUMN(),FALSE)),"",VLOOKUP($A59,'R05講座一覧（全講座）'!$B$5:$AJ$289,COLUMN(),FALSE))&amp;""</f>
        <v>○</v>
      </c>
      <c r="W59" s="39" t="str">
        <f ca="1">IF(ISERROR(VLOOKUP($A59,'R05講座一覧（全講座）'!$B$5:$AJ$289,COLUMN(),FALSE)),"",VLOOKUP($A59,'R05講座一覧（全講座）'!$B$5:$AJ$289,COLUMN(),FALSE))&amp;""</f>
        <v>○</v>
      </c>
      <c r="X59" s="39" t="str">
        <f ca="1">IF(ISERROR(VLOOKUP($A59,'R05講座一覧（全講座）'!$B$5:$AJ$289,COLUMN(),FALSE)),"",VLOOKUP($A59,'R05講座一覧（全講座）'!$B$5:$AJ$289,COLUMN(),FALSE))&amp;""</f>
        <v>○</v>
      </c>
      <c r="Y59" s="200" t="str">
        <f ca="1">IF(ISERROR(VLOOKUP($A59,'R05講座一覧（全講座）'!$B$5:$AJ$289,COLUMN(),FALSE)),"",VLOOKUP($A59,'R05講座一覧（全講座）'!$B$5:$AJ$289,COLUMN(),FALSE))&amp;""</f>
        <v/>
      </c>
      <c r="Z59" s="45" t="str">
        <f ca="1">IF(ISERROR(VLOOKUP($A59,'R05講座一覧（全講座）'!$B$5:$AJ$289,COLUMN(),FALSE)),"",VLOOKUP($A59,'R05講座一覧（全講座）'!$B$5:$AJ$289,COLUMN(),FALSE))&amp;""</f>
        <v>100</v>
      </c>
      <c r="AA59" s="50" t="str">
        <f ca="1">IF(ISERROR(VLOOKUP($A59,'R05講座一覧（全講座）'!$B$5:$AJ$289,COLUMN(),FALSE)),"",VLOOKUP($A59,'R05講座一覧（全講座）'!$B$5:$AJ$289,COLUMN(),FALSE))&amp;""</f>
        <v>50</v>
      </c>
      <c r="AB59" s="106" t="str">
        <f ca="1">IF(ISERROR(VLOOKUP($A59,'R05講座一覧（全講座）'!$B$5:$AJ$289,COLUMN(),FALSE)),"",TEXT(VLOOKUP($A59,'R05講座一覧（全講座）'!$B$5:$AJ$289,COLUMN(),FALSE),"m/d"))&amp;""</f>
        <v>9/26</v>
      </c>
      <c r="AC59" s="192" t="str">
        <f ca="1">IF(ISERROR(VLOOKUP($A59,'R05講座一覧（全講座）'!$B$5:$AJ$289,COLUMN(),FALSE)),"",VLOOKUP($A59,'R05講座一覧（全講座）'!$B$5:$AJ$289,COLUMN(),FALSE))&amp;""</f>
        <v>PM</v>
      </c>
      <c r="AD59" s="43" t="str">
        <f ca="1">IF(ISERROR(VLOOKUP($A59,'R05講座一覧（全講座）'!$B$5:$AJ$289,COLUMN(),FALSE)),"",VLOOKUP($A59,'R05講座一覧（全講座）'!$B$5:$AJ$289,COLUMN(),FALSE))&amp;""</f>
        <v>総教Ｃ</v>
      </c>
      <c r="AE59" s="96" t="str">
        <f ca="1">IF(ISERROR(VLOOKUP($A59,'R05講座一覧（全講座）'!$B$5:$AJ$289,COLUMN(),FALSE)),"",VLOOKUP($A59,'R05講座一覧（全講座）'!$B$5:$AJ$289,COLUMN(),FALSE))&amp;""</f>
        <v/>
      </c>
      <c r="AF59" s="200" t="str">
        <f ca="1">IF(ISERROR(VLOOKUP($A59,'R05講座一覧（全講座）'!$B$5:$AJ$289,COLUMN(),FALSE)),"",VLOOKUP($A59,'R05講座一覧（全講座）'!$B$5:$AJ$289,COLUMN(),FALSE))&amp;""</f>
        <v>キャリア推進班</v>
      </c>
      <c r="AG59" s="20" t="str">
        <f ca="1">IF(ISERROR(VLOOKUP($A59,'R05講座一覧（全講座）'!$B$5:$AJ$289,COLUMN(),FALSE)),"",VLOOKUP($A59,'R05講座一覧（全講座）'!$B$5:$AJ$289,COLUMN(),FALSE))&amp;""</f>
        <v/>
      </c>
      <c r="AH59" s="2" t="str">
        <f ca="1">IF(ISERROR(VLOOKUP($A59,'R05講座一覧（全講座）'!$B$5:$AJ$289,COLUMN(),FALSE)),"",VLOOKUP($A59,'R05講座一覧（全講座）'!$B$5:$AJ$289,COLUMN(),FALSE))&amp;""</f>
        <v>【小・中・高・中等・特】学校保健研修講座</v>
      </c>
      <c r="AI59" s="57" t="str">
        <f ca="1">IF(ISERROR(VLOOKUP($A59,'R05講座一覧（全講座）'!$B$5:$AJ$289,COLUMN(),FALSE)),"",VLOOKUP($A59,'R05講座一覧（全講座）'!$B$5:$AJ$289,COLUMN(),FALSE))&amp;""</f>
        <v>https://edu-ctr.pen-kanagawa.ed.jp/05kouzaannnai/index.html?id=2023-310431</v>
      </c>
    </row>
    <row r="60" spans="1:35" ht="47.5" customHeight="1" x14ac:dyDescent="0.55000000000000004">
      <c r="A60" s="2">
        <v>56</v>
      </c>
      <c r="B60" s="45" t="str">
        <f ca="1">IF(ISERROR(VLOOKUP($A60,'R05講座一覧（全講座）'!$B$5:$AJ$289,COLUMN(),FALSE)),"",VLOOKUP($A60,'R05講座一覧（全講座）'!$B$5:$AJ$289,COLUMN(),FALSE))&amp;""</f>
        <v>○</v>
      </c>
      <c r="C60" s="43" t="str">
        <f ca="1">IF(ISERROR(VLOOKUP($A60,'R05講座一覧（全講座）'!$B$5:$AJ$289,COLUMN(),FALSE)),"",VLOOKUP($A60,'R05講座一覧（全講座）'!$B$5:$AJ$289,COLUMN(),FALSE))&amp;""</f>
        <v>○</v>
      </c>
      <c r="D60" s="43" t="str">
        <f ca="1">IF(ISERROR(VLOOKUP($A60,'R05講座一覧（全講座）'!$B$5:$AJ$289,COLUMN(),FALSE)),"",VLOOKUP($A60,'R05講座一覧（全講座）'!$B$5:$AJ$289,COLUMN(),FALSE))&amp;""</f>
        <v>○</v>
      </c>
      <c r="E60" s="43" t="str">
        <f ca="1">IF(ISERROR(VLOOKUP($A60,'R05講座一覧（全講座）'!$B$5:$AJ$289,COLUMN(),FALSE)),"",VLOOKUP($A60,'R05講座一覧（全講座）'!$B$5:$AJ$289,COLUMN(),FALSE))&amp;""</f>
        <v>○</v>
      </c>
      <c r="F60" s="44" t="str">
        <f ca="1">IF(ISERROR(VLOOKUP($A60,'R05講座一覧（全講座）'!$B$5:$AJ$289,COLUMN(),FALSE)),"",VLOOKUP($A60,'R05講座一覧（全講座）'!$B$5:$AJ$289,COLUMN(),FALSE))&amp;""</f>
        <v>○</v>
      </c>
      <c r="G60" s="45" t="str">
        <f ca="1">IF(ISERROR(VLOOKUP($A60,'R05講座一覧（全講座）'!$B$5:$AJ$289,COLUMN(),FALSE)),"",VLOOKUP($A60,'R05講座一覧（全講座）'!$B$5:$AJ$289,COLUMN(),FALSE))&amp;""</f>
        <v>○</v>
      </c>
      <c r="H60" s="43" t="str">
        <f ca="1">IF(ISERROR(VLOOKUP($A60,'R05講座一覧（全講座）'!$B$5:$AJ$289,COLUMN(),FALSE)),"",VLOOKUP($A60,'R05講座一覧（全講座）'!$B$5:$AJ$289,COLUMN(),FALSE))&amp;""</f>
        <v>○</v>
      </c>
      <c r="I60" s="43" t="str">
        <f ca="1">IF(ISERROR(VLOOKUP($A60,'R05講座一覧（全講座）'!$B$5:$AJ$289,COLUMN(),FALSE)),"",VLOOKUP($A60,'R05講座一覧（全講座）'!$B$5:$AJ$289,COLUMN(),FALSE))&amp;""</f>
        <v>○</v>
      </c>
      <c r="J60" s="44" t="str">
        <f ca="1">IF(ISERROR(VLOOKUP($A60,'R05講座一覧（全講座）'!$B$5:$AJ$289,COLUMN(),FALSE)),"",VLOOKUP($A60,'R05講座一覧（全講座）'!$B$5:$AJ$289,COLUMN(),FALSE))&amp;""</f>
        <v>○</v>
      </c>
      <c r="K60" s="44" t="str">
        <f ca="1">IF(ISERROR(VLOOKUP($A60,'R05講座一覧（全講座）'!$B$5:$AJ$289,COLUMN(),FALSE)),"",VLOOKUP($A60,'R05講座一覧（全講座）'!$B$5:$AJ$289,COLUMN(),FALSE))&amp;""</f>
        <v>○</v>
      </c>
      <c r="L60" s="46" t="str">
        <f ca="1">IF(ISERROR(VLOOKUP($A60,'R05講座一覧（全講座）'!$B$5:$AJ$289,COLUMN(),FALSE)),"",VLOOKUP($A60,'R05講座一覧（全講座）'!$B$5:$AJ$289,COLUMN(),FALSE))&amp;""</f>
        <v>○</v>
      </c>
      <c r="M60" s="50" t="str">
        <f ca="1">IF(ISERROR(VLOOKUP($A60,'R05講座一覧（全講座）'!$B$5:$AJ$289,COLUMN(),FALSE)),"",VLOOKUP($A60,'R05講座一覧（全講座）'!$B$5:$AJ$289,COLUMN(),FALSE))&amp;""</f>
        <v/>
      </c>
      <c r="N60" s="43" t="str">
        <f ca="1">IF(ISERROR(VLOOKUP($A60,'R05講座一覧（全講座）'!$B$5:$AJ$289,COLUMN(),FALSE)),"",VLOOKUP($A60,'R05講座一覧（全講座）'!$B$5:$AJ$289,COLUMN(),FALSE))&amp;""</f>
        <v>○</v>
      </c>
      <c r="O60" s="44" t="str">
        <f ca="1">IF(ISERROR(VLOOKUP($A60,'R05講座一覧（全講座）'!$B$5:$AJ$289,COLUMN(),FALSE)),"",VLOOKUP($A60,'R05講座一覧（全講座）'!$B$5:$AJ$289,COLUMN(),FALSE))&amp;""</f>
        <v/>
      </c>
      <c r="P60" s="45" t="str">
        <f ca="1">IF(ISERROR(VLOOKUP($A60,'R05講座一覧（全講座）'!$B$5:$AJ$289,COLUMN(),FALSE)),"",VLOOKUP($A60,'R05講座一覧（全講座）'!$B$5:$AJ$289,COLUMN(),FALSE))&amp;""</f>
        <v>2023-310439</v>
      </c>
      <c r="Q60" s="43" t="str">
        <f ca="1">IF(ISERROR(VLOOKUP($A60,'R05講座一覧（全講座）'!$B$5:$AJ$289,COLUMN(),FALSE)),"",VLOOKUP($A60,'R05講座一覧（全講座）'!$B$5:$AJ$289,COLUMN(),FALSE))&amp;""</f>
        <v>453</v>
      </c>
      <c r="R60" s="104" t="str">
        <f t="shared" ca="1" si="0"/>
        <v>【小・中・高・中等・特】児童・生徒の犯罪被害防止教育研修講座</v>
      </c>
      <c r="S60" s="45" t="str">
        <f ca="1">IF(ISERROR(VLOOKUP($A60,'R05講座一覧（全講座）'!$B$5:$AJ$289,COLUMN(),FALSE)),"",VLOOKUP($A60,'R05講座一覧（全講座）'!$B$5:$AJ$289,COLUMN(),FALSE))&amp;""</f>
        <v>×</v>
      </c>
      <c r="T60" s="43" t="str">
        <f ca="1">IF(ISERROR(VLOOKUP($A60,'R05講座一覧（全講座）'!$B$5:$AJ$289,COLUMN(),FALSE)),"",VLOOKUP($A60,'R05講座一覧（全講座）'!$B$5:$AJ$289,COLUMN(),FALSE))&amp;""</f>
        <v>○</v>
      </c>
      <c r="U60" s="43" t="str">
        <f ca="1">IF(ISERROR(VLOOKUP($A60,'R05講座一覧（全講座）'!$B$5:$AJ$289,COLUMN(),FALSE)),"",VLOOKUP($A60,'R05講座一覧（全講座）'!$B$5:$AJ$289,COLUMN(),FALSE))&amp;""</f>
        <v>○</v>
      </c>
      <c r="V60" s="43" t="str">
        <f ca="1">IF(ISERROR(VLOOKUP($A60,'R05講座一覧（全講座）'!$B$5:$AJ$289,COLUMN(),FALSE)),"",VLOOKUP($A60,'R05講座一覧（全講座）'!$B$5:$AJ$289,COLUMN(),FALSE))&amp;""</f>
        <v>○</v>
      </c>
      <c r="W60" s="43" t="str">
        <f ca="1">IF(ISERROR(VLOOKUP($A60,'R05講座一覧（全講座）'!$B$5:$AJ$289,COLUMN(),FALSE)),"",VLOOKUP($A60,'R05講座一覧（全講座）'!$B$5:$AJ$289,COLUMN(),FALSE))&amp;""</f>
        <v>○</v>
      </c>
      <c r="X60" s="43" t="str">
        <f ca="1">IF(ISERROR(VLOOKUP($A60,'R05講座一覧（全講座）'!$B$5:$AJ$289,COLUMN(),FALSE)),"",VLOOKUP($A60,'R05講座一覧（全講座）'!$B$5:$AJ$289,COLUMN(),FALSE))&amp;""</f>
        <v>○</v>
      </c>
      <c r="Y60" s="200" t="str">
        <f ca="1">IF(ISERROR(VLOOKUP($A60,'R05講座一覧（全講座）'!$B$5:$AJ$289,COLUMN(),FALSE)),"",VLOOKUP($A60,'R05講座一覧（全講座）'!$B$5:$AJ$289,COLUMN(),FALSE))&amp;""</f>
        <v/>
      </c>
      <c r="Z60" s="45" t="str">
        <f ca="1">IF(ISERROR(VLOOKUP($A60,'R05講座一覧（全講座）'!$B$5:$AJ$289,COLUMN(),FALSE)),"",VLOOKUP($A60,'R05講座一覧（全講座）'!$B$5:$AJ$289,COLUMN(),FALSE))&amp;""</f>
        <v>25</v>
      </c>
      <c r="AA60" s="50" t="str">
        <f ca="1">IF(ISERROR(VLOOKUP($A60,'R05講座一覧（全講座）'!$B$5:$AJ$289,COLUMN(),FALSE)),"",VLOOKUP($A60,'R05講座一覧（全講座）'!$B$5:$AJ$289,COLUMN(),FALSE))&amp;""</f>
        <v>20</v>
      </c>
      <c r="AB60" s="106" t="str">
        <f ca="1">IF(ISERROR(VLOOKUP($A60,'R05講座一覧（全講座）'!$B$5:$AJ$289,COLUMN(),FALSE)),"",TEXT(VLOOKUP($A60,'R05講座一覧（全講座）'!$B$5:$AJ$289,COLUMN(),FALSE),"m/d"))&amp;""</f>
        <v>9/29</v>
      </c>
      <c r="AC60" s="192" t="str">
        <f ca="1">IF(ISERROR(VLOOKUP($A60,'R05講座一覧（全講座）'!$B$5:$AJ$289,COLUMN(),FALSE)),"",VLOOKUP($A60,'R05講座一覧（全講座）'!$B$5:$AJ$289,COLUMN(),FALSE))&amp;""</f>
        <v>PM</v>
      </c>
      <c r="AD60" s="43" t="str">
        <f ca="1">IF(ISERROR(VLOOKUP($A60,'R05講座一覧（全講座）'!$B$5:$AJ$289,COLUMN(),FALSE)),"",VLOOKUP($A60,'R05講座一覧（全講座）'!$B$5:$AJ$289,COLUMN(),FALSE))&amp;""</f>
        <v>総教Ｃ</v>
      </c>
      <c r="AE60" s="96" t="str">
        <f ca="1">IF(ISERROR(VLOOKUP($A60,'R05講座一覧（全講座）'!$B$5:$AJ$289,COLUMN(),FALSE)),"",VLOOKUP($A60,'R05講座一覧（全講座）'!$B$5:$AJ$289,COLUMN(),FALSE))&amp;""</f>
        <v/>
      </c>
      <c r="AF60" s="200" t="str">
        <f ca="1">IF(ISERROR(VLOOKUP($A60,'R05講座一覧（全講座）'!$B$5:$AJ$289,COLUMN(),FALSE)),"",VLOOKUP($A60,'R05講座一覧（全講座）'!$B$5:$AJ$289,COLUMN(),FALSE))&amp;""</f>
        <v>キャリア開発班</v>
      </c>
      <c r="AG60" s="20" t="str">
        <f ca="1">IF(ISERROR(VLOOKUP($A60,'R05講座一覧（全講座）'!$B$5:$AJ$289,COLUMN(),FALSE)),"",VLOOKUP($A60,'R05講座一覧（全講座）'!$B$5:$AJ$289,COLUMN(),FALSE))&amp;""</f>
        <v/>
      </c>
      <c r="AH60" s="2" t="str">
        <f ca="1">IF(ISERROR(VLOOKUP($A60,'R05講座一覧（全講座）'!$B$5:$AJ$289,COLUMN(),FALSE)),"",VLOOKUP($A60,'R05講座一覧（全講座）'!$B$5:$AJ$289,COLUMN(),FALSE))&amp;""</f>
        <v>【小・中・高・中等・特】児童・生徒の犯罪被害防止教育研修講座</v>
      </c>
      <c r="AI60" s="57" t="str">
        <f ca="1">IF(ISERROR(VLOOKUP($A60,'R05講座一覧（全講座）'!$B$5:$AJ$289,COLUMN(),FALSE)),"",VLOOKUP($A60,'R05講座一覧（全講座）'!$B$5:$AJ$289,COLUMN(),FALSE))&amp;""</f>
        <v>https://edu-ctr.pen-kanagawa.ed.jp/05kouzaannnai/index.html?id=2023-310439</v>
      </c>
    </row>
    <row r="61" spans="1:35" ht="47.5" customHeight="1" x14ac:dyDescent="0.55000000000000004">
      <c r="A61" s="2">
        <v>57</v>
      </c>
      <c r="B61" s="45" t="str">
        <f ca="1">IF(ISERROR(VLOOKUP($A61,'R05講座一覧（全講座）'!$B$5:$AJ$289,COLUMN(),FALSE)),"",VLOOKUP($A61,'R05講座一覧（全講座）'!$B$5:$AJ$289,COLUMN(),FALSE))&amp;""</f>
        <v>○</v>
      </c>
      <c r="C61" s="43" t="str">
        <f ca="1">IF(ISERROR(VLOOKUP($A61,'R05講座一覧（全講座）'!$B$5:$AJ$289,COLUMN(),FALSE)),"",VLOOKUP($A61,'R05講座一覧（全講座）'!$B$5:$AJ$289,COLUMN(),FALSE))&amp;""</f>
        <v>○</v>
      </c>
      <c r="D61" s="43" t="str">
        <f ca="1">IF(ISERROR(VLOOKUP($A61,'R05講座一覧（全講座）'!$B$5:$AJ$289,COLUMN(),FALSE)),"",VLOOKUP($A61,'R05講座一覧（全講座）'!$B$5:$AJ$289,COLUMN(),FALSE))&amp;""</f>
        <v>○</v>
      </c>
      <c r="E61" s="43" t="str">
        <f ca="1">IF(ISERROR(VLOOKUP($A61,'R05講座一覧（全講座）'!$B$5:$AJ$289,COLUMN(),FALSE)),"",VLOOKUP($A61,'R05講座一覧（全講座）'!$B$5:$AJ$289,COLUMN(),FALSE))&amp;""</f>
        <v>○</v>
      </c>
      <c r="F61" s="44" t="str">
        <f ca="1">IF(ISERROR(VLOOKUP($A61,'R05講座一覧（全講座）'!$B$5:$AJ$289,COLUMN(),FALSE)),"",VLOOKUP($A61,'R05講座一覧（全講座）'!$B$5:$AJ$289,COLUMN(),FALSE))&amp;""</f>
        <v>○</v>
      </c>
      <c r="G61" s="45" t="str">
        <f ca="1">IF(ISERROR(VLOOKUP($A61,'R05講座一覧（全講座）'!$B$5:$AJ$289,COLUMN(),FALSE)),"",VLOOKUP($A61,'R05講座一覧（全講座）'!$B$5:$AJ$289,COLUMN(),FALSE))&amp;""</f>
        <v>○</v>
      </c>
      <c r="H61" s="43" t="str">
        <f ca="1">IF(ISERROR(VLOOKUP($A61,'R05講座一覧（全講座）'!$B$5:$AJ$289,COLUMN(),FALSE)),"",VLOOKUP($A61,'R05講座一覧（全講座）'!$B$5:$AJ$289,COLUMN(),FALSE))&amp;""</f>
        <v>○</v>
      </c>
      <c r="I61" s="43" t="str">
        <f ca="1">IF(ISERROR(VLOOKUP($A61,'R05講座一覧（全講座）'!$B$5:$AJ$289,COLUMN(),FALSE)),"",VLOOKUP($A61,'R05講座一覧（全講座）'!$B$5:$AJ$289,COLUMN(),FALSE))&amp;""</f>
        <v>○</v>
      </c>
      <c r="J61" s="44" t="str">
        <f ca="1">IF(ISERROR(VLOOKUP($A61,'R05講座一覧（全講座）'!$B$5:$AJ$289,COLUMN(),FALSE)),"",VLOOKUP($A61,'R05講座一覧（全講座）'!$B$5:$AJ$289,COLUMN(),FALSE))&amp;""</f>
        <v>○</v>
      </c>
      <c r="K61" s="44" t="str">
        <f ca="1">IF(ISERROR(VLOOKUP($A61,'R05講座一覧（全講座）'!$B$5:$AJ$289,COLUMN(),FALSE)),"",VLOOKUP($A61,'R05講座一覧（全講座）'!$B$5:$AJ$289,COLUMN(),FALSE))&amp;""</f>
        <v>○</v>
      </c>
      <c r="L61" s="46" t="str">
        <f ca="1">IF(ISERROR(VLOOKUP($A61,'R05講座一覧（全講座）'!$B$5:$AJ$289,COLUMN(),FALSE)),"",VLOOKUP($A61,'R05講座一覧（全講座）'!$B$5:$AJ$289,COLUMN(),FALSE))&amp;""</f>
        <v>○</v>
      </c>
      <c r="M61" s="50" t="str">
        <f ca="1">IF(ISERROR(VLOOKUP($A61,'R05講座一覧（全講座）'!$B$5:$AJ$289,COLUMN(),FALSE)),"",VLOOKUP($A61,'R05講座一覧（全講座）'!$B$5:$AJ$289,COLUMN(),FALSE))&amp;""</f>
        <v/>
      </c>
      <c r="N61" s="43" t="str">
        <f ca="1">IF(ISERROR(VLOOKUP($A61,'R05講座一覧（全講座）'!$B$5:$AJ$289,COLUMN(),FALSE)),"",VLOOKUP($A61,'R05講座一覧（全講座）'!$B$5:$AJ$289,COLUMN(),FALSE))&amp;""</f>
        <v>○</v>
      </c>
      <c r="O61" s="44" t="str">
        <f ca="1">IF(ISERROR(VLOOKUP($A61,'R05講座一覧（全講座）'!$B$5:$AJ$289,COLUMN(),FALSE)),"",VLOOKUP($A61,'R05講座一覧（全講座）'!$B$5:$AJ$289,COLUMN(),FALSE))&amp;""</f>
        <v/>
      </c>
      <c r="P61" s="45" t="str">
        <f ca="1">IF(ISERROR(VLOOKUP($A61,'R05講座一覧（全講座）'!$B$5:$AJ$289,COLUMN(),FALSE)),"",VLOOKUP($A61,'R05講座一覧（全講座）'!$B$5:$AJ$289,COLUMN(),FALSE))&amp;""</f>
        <v>2023-300421</v>
      </c>
      <c r="Q61" s="43" t="str">
        <f ca="1">IF(ISERROR(VLOOKUP($A61,'R05講座一覧（全講座）'!$B$5:$AJ$289,COLUMN(),FALSE)),"",VLOOKUP($A61,'R05講座一覧（全講座）'!$B$5:$AJ$289,COLUMN(),FALSE))&amp;""</f>
        <v>454</v>
      </c>
      <c r="R61" s="104" t="str">
        <f t="shared" ca="1" si="0"/>
        <v>【小・中・中等・特】栄養教諭・学校栄養職員研修講座</v>
      </c>
      <c r="S61" s="45" t="str">
        <f ca="1">IF(ISERROR(VLOOKUP($A61,'R05講座一覧（全講座）'!$B$5:$AJ$289,COLUMN(),FALSE)),"",VLOOKUP($A61,'R05講座一覧（全講座）'!$B$5:$AJ$289,COLUMN(),FALSE))&amp;""</f>
        <v>×</v>
      </c>
      <c r="T61" s="43" t="str">
        <f ca="1">IF(ISERROR(VLOOKUP($A61,'R05講座一覧（全講座）'!$B$5:$AJ$289,COLUMN(),FALSE)),"",VLOOKUP($A61,'R05講座一覧（全講座）'!$B$5:$AJ$289,COLUMN(),FALSE))&amp;""</f>
        <v>○</v>
      </c>
      <c r="U61" s="43" t="str">
        <f ca="1">IF(ISERROR(VLOOKUP($A61,'R05講座一覧（全講座）'!$B$5:$AJ$289,COLUMN(),FALSE)),"",VLOOKUP($A61,'R05講座一覧（全講座）'!$B$5:$AJ$289,COLUMN(),FALSE))&amp;""</f>
        <v>○</v>
      </c>
      <c r="V61" s="43" t="str">
        <f ca="1">IF(ISERROR(VLOOKUP($A61,'R05講座一覧（全講座）'!$B$5:$AJ$289,COLUMN(),FALSE)),"",VLOOKUP($A61,'R05講座一覧（全講座）'!$B$5:$AJ$289,COLUMN(),FALSE))&amp;""</f>
        <v>×</v>
      </c>
      <c r="W61" s="43" t="str">
        <f ca="1">IF(ISERROR(VLOOKUP($A61,'R05講座一覧（全講座）'!$B$5:$AJ$289,COLUMN(),FALSE)),"",VLOOKUP($A61,'R05講座一覧（全講座）'!$B$5:$AJ$289,COLUMN(),FALSE))&amp;""</f>
        <v>○</v>
      </c>
      <c r="X61" s="43" t="str">
        <f ca="1">IF(ISERROR(VLOOKUP($A61,'R05講座一覧（全講座）'!$B$5:$AJ$289,COLUMN(),FALSE)),"",VLOOKUP($A61,'R05講座一覧（全講座）'!$B$5:$AJ$289,COLUMN(),FALSE))&amp;""</f>
        <v>○</v>
      </c>
      <c r="Y61" s="200" t="str">
        <f ca="1">IF(ISERROR(VLOOKUP($A61,'R05講座一覧（全講座）'!$B$5:$AJ$289,COLUMN(),FALSE)),"",VLOOKUP($A61,'R05講座一覧（全講座）'!$B$5:$AJ$289,COLUMN(),FALSE))&amp;""</f>
        <v/>
      </c>
      <c r="Z61" s="45" t="str">
        <f ca="1">IF(ISERROR(VLOOKUP($A61,'R05講座一覧（全講座）'!$B$5:$AJ$289,COLUMN(),FALSE)),"",VLOOKUP($A61,'R05講座一覧（全講座）'!$B$5:$AJ$289,COLUMN(),FALSE))&amp;""</f>
        <v>200</v>
      </c>
      <c r="AA61" s="50" t="str">
        <f ca="1">IF(ISERROR(VLOOKUP($A61,'R05講座一覧（全講座）'!$B$5:$AJ$289,COLUMN(),FALSE)),"",VLOOKUP($A61,'R05講座一覧（全講座）'!$B$5:$AJ$289,COLUMN(),FALSE))&amp;""</f>
        <v>50</v>
      </c>
      <c r="AB61" s="106" t="str">
        <f ca="1">IF(ISERROR(VLOOKUP($A61,'R05講座一覧（全講座）'!$B$5:$AJ$289,COLUMN(),FALSE)),"",TEXT(VLOOKUP($A61,'R05講座一覧（全講座）'!$B$5:$AJ$289,COLUMN(),FALSE),"m/d"))&amp;""</f>
        <v>10/3</v>
      </c>
      <c r="AC61" s="193" t="str">
        <f ca="1">IF(ISERROR(VLOOKUP($A61,'R05講座一覧（全講座）'!$B$5:$AJ$289,COLUMN(),FALSE)),"",VLOOKUP($A61,'R05講座一覧（全講座）'!$B$5:$AJ$289,COLUMN(),FALSE))&amp;""</f>
        <v>PM</v>
      </c>
      <c r="AD61" s="43" t="str">
        <f ca="1">IF(ISERROR(VLOOKUP($A61,'R05講座一覧（全講座）'!$B$5:$AJ$289,COLUMN(),FALSE)),"",VLOOKUP($A61,'R05講座一覧（全講座）'!$B$5:$AJ$289,COLUMN(),FALSE))&amp;""</f>
        <v>総教Ｃ</v>
      </c>
      <c r="AE61" s="96" t="str">
        <f ca="1">IF(ISERROR(VLOOKUP($A61,'R05講座一覧（全講座）'!$B$5:$AJ$289,COLUMN(),FALSE)),"",VLOOKUP($A61,'R05講座一覧（全講座）'!$B$5:$AJ$289,COLUMN(),FALSE))&amp;""</f>
        <v/>
      </c>
      <c r="AF61" s="200" t="str">
        <f ca="1">IF(ISERROR(VLOOKUP($A61,'R05講座一覧（全講座）'!$B$5:$AJ$289,COLUMN(),FALSE)),"",VLOOKUP($A61,'R05講座一覧（全講座）'!$B$5:$AJ$289,COLUMN(),FALSE))&amp;""</f>
        <v>キャリア推進班</v>
      </c>
      <c r="AG61" s="37" t="str">
        <f ca="1">IF(ISERROR(VLOOKUP($A61,'R05講座一覧（全講座）'!$B$5:$AJ$289,COLUMN(),FALSE)),"",VLOOKUP($A61,'R05講座一覧（全講座）'!$B$5:$AJ$289,COLUMN(),FALSE))&amp;""</f>
        <v/>
      </c>
      <c r="AH61" s="2" t="str">
        <f ca="1">IF(ISERROR(VLOOKUP($A61,'R05講座一覧（全講座）'!$B$5:$AJ$289,COLUMN(),FALSE)),"",VLOOKUP($A61,'R05講座一覧（全講座）'!$B$5:$AJ$289,COLUMN(),FALSE))&amp;""</f>
        <v>【小・中・中等・特】栄養教諭・学校栄養職員研修講座</v>
      </c>
      <c r="AI61" s="57" t="str">
        <f ca="1">IF(ISERROR(VLOOKUP($A61,'R05講座一覧（全講座）'!$B$5:$AJ$289,COLUMN(),FALSE)),"",VLOOKUP($A61,'R05講座一覧（全講座）'!$B$5:$AJ$289,COLUMN(),FALSE))&amp;""</f>
        <v>https://edu-ctr.pen-kanagawa.ed.jp/05kouzaannnai/index.html?id=2023-300421</v>
      </c>
    </row>
    <row r="62" spans="1:35" ht="47.5" customHeight="1" x14ac:dyDescent="0.55000000000000004">
      <c r="A62" s="2">
        <v>58</v>
      </c>
      <c r="B62" s="45" t="str">
        <f ca="1">IF(ISERROR(VLOOKUP($A62,'R05講座一覧（全講座）'!$B$5:$AJ$289,COLUMN(),FALSE)),"",VLOOKUP($A62,'R05講座一覧（全講座）'!$B$5:$AJ$289,COLUMN(),FALSE))&amp;""</f>
        <v>○</v>
      </c>
      <c r="C62" s="43" t="str">
        <f ca="1">IF(ISERROR(VLOOKUP($A62,'R05講座一覧（全講座）'!$B$5:$AJ$289,COLUMN(),FALSE)),"",VLOOKUP($A62,'R05講座一覧（全講座）'!$B$5:$AJ$289,COLUMN(),FALSE))&amp;""</f>
        <v>○</v>
      </c>
      <c r="D62" s="43" t="str">
        <f ca="1">IF(ISERROR(VLOOKUP($A62,'R05講座一覧（全講座）'!$B$5:$AJ$289,COLUMN(),FALSE)),"",VLOOKUP($A62,'R05講座一覧（全講座）'!$B$5:$AJ$289,COLUMN(),FALSE))&amp;""</f>
        <v>○</v>
      </c>
      <c r="E62" s="43" t="str">
        <f ca="1">IF(ISERROR(VLOOKUP($A62,'R05講座一覧（全講座）'!$B$5:$AJ$289,COLUMN(),FALSE)),"",VLOOKUP($A62,'R05講座一覧（全講座）'!$B$5:$AJ$289,COLUMN(),FALSE))&amp;""</f>
        <v>○</v>
      </c>
      <c r="F62" s="44" t="str">
        <f ca="1">IF(ISERROR(VLOOKUP($A62,'R05講座一覧（全講座）'!$B$5:$AJ$289,COLUMN(),FALSE)),"",VLOOKUP($A62,'R05講座一覧（全講座）'!$B$5:$AJ$289,COLUMN(),FALSE))&amp;""</f>
        <v>○</v>
      </c>
      <c r="G62" s="38" t="str">
        <f ca="1">IF(ISERROR(VLOOKUP($A62,'R05講座一覧（全講座）'!$B$5:$AJ$289,COLUMN(),FALSE)),"",VLOOKUP($A62,'R05講座一覧（全講座）'!$B$5:$AJ$289,COLUMN(),FALSE))&amp;""</f>
        <v>○</v>
      </c>
      <c r="H62" s="39" t="str">
        <f ca="1">IF(ISERROR(VLOOKUP($A62,'R05講座一覧（全講座）'!$B$5:$AJ$289,COLUMN(),FALSE)),"",VLOOKUP($A62,'R05講座一覧（全講座）'!$B$5:$AJ$289,COLUMN(),FALSE))&amp;""</f>
        <v>○</v>
      </c>
      <c r="I62" s="39" t="str">
        <f ca="1">IF(ISERROR(VLOOKUP($A62,'R05講座一覧（全講座）'!$B$5:$AJ$289,COLUMN(),FALSE)),"",VLOOKUP($A62,'R05講座一覧（全講座）'!$B$5:$AJ$289,COLUMN(),FALSE))&amp;""</f>
        <v>○</v>
      </c>
      <c r="J62" s="40" t="str">
        <f ca="1">IF(ISERROR(VLOOKUP($A62,'R05講座一覧（全講座）'!$B$5:$AJ$289,COLUMN(),FALSE)),"",VLOOKUP($A62,'R05講座一覧（全講座）'!$B$5:$AJ$289,COLUMN(),FALSE))&amp;""</f>
        <v>○</v>
      </c>
      <c r="K62" s="40" t="str">
        <f ca="1">IF(ISERROR(VLOOKUP($A62,'R05講座一覧（全講座）'!$B$5:$AJ$289,COLUMN(),FALSE)),"",VLOOKUP($A62,'R05講座一覧（全講座）'!$B$5:$AJ$289,COLUMN(),FALSE))&amp;""</f>
        <v>○</v>
      </c>
      <c r="L62" s="41" t="str">
        <f ca="1">IF(ISERROR(VLOOKUP($A62,'R05講座一覧（全講座）'!$B$5:$AJ$289,COLUMN(),FALSE)),"",VLOOKUP($A62,'R05講座一覧（全講座）'!$B$5:$AJ$289,COLUMN(),FALSE))&amp;""</f>
        <v>○</v>
      </c>
      <c r="M62" s="50" t="str">
        <f ca="1">IF(ISERROR(VLOOKUP($A62,'R05講座一覧（全講座）'!$B$5:$AJ$289,COLUMN(),FALSE)),"",VLOOKUP($A62,'R05講座一覧（全講座）'!$B$5:$AJ$289,COLUMN(),FALSE))&amp;""</f>
        <v/>
      </c>
      <c r="N62" s="43" t="str">
        <f ca="1">IF(ISERROR(VLOOKUP($A62,'R05講座一覧（全講座）'!$B$5:$AJ$289,COLUMN(),FALSE)),"",VLOOKUP($A62,'R05講座一覧（全講座）'!$B$5:$AJ$289,COLUMN(),FALSE))&amp;""</f>
        <v>○</v>
      </c>
      <c r="O62" s="44" t="str">
        <f ca="1">IF(ISERROR(VLOOKUP($A62,'R05講座一覧（全講座）'!$B$5:$AJ$289,COLUMN(),FALSE)),"",VLOOKUP($A62,'R05講座一覧（全講座）'!$B$5:$AJ$289,COLUMN(),FALSE))&amp;""</f>
        <v/>
      </c>
      <c r="P62" s="45" t="str">
        <f ca="1">IF(ISERROR(VLOOKUP($A62,'R05講座一覧（全講座）'!$B$5:$AJ$289,COLUMN(),FALSE)),"",VLOOKUP($A62,'R05講座一覧（全講座）'!$B$5:$AJ$289,COLUMN(),FALSE))&amp;""</f>
        <v>2023-300420</v>
      </c>
      <c r="Q62" s="43" t="str">
        <f ca="1">IF(ISERROR(VLOOKUP($A62,'R05講座一覧（全講座）'!$B$5:$AJ$289,COLUMN(),FALSE)),"",VLOOKUP($A62,'R05講座一覧（全講座）'!$B$5:$AJ$289,COLUMN(),FALSE))&amp;""</f>
        <v>456</v>
      </c>
      <c r="R62" s="105" t="str">
        <f t="shared" ca="1" si="0"/>
        <v>【小・中・高・中等・特】学校における食育推進研修講座</v>
      </c>
      <c r="S62" s="45" t="str">
        <f ca="1">IF(ISERROR(VLOOKUP($A62,'R05講座一覧（全講座）'!$B$5:$AJ$289,COLUMN(),FALSE)),"",VLOOKUP($A62,'R05講座一覧（全講座）'!$B$5:$AJ$289,COLUMN(),FALSE))&amp;""</f>
        <v>×</v>
      </c>
      <c r="T62" s="43" t="str">
        <f ca="1">IF(ISERROR(VLOOKUP($A62,'R05講座一覧（全講座）'!$B$5:$AJ$289,COLUMN(),FALSE)),"",VLOOKUP($A62,'R05講座一覧（全講座）'!$B$5:$AJ$289,COLUMN(),FALSE))&amp;""</f>
        <v>○</v>
      </c>
      <c r="U62" s="43" t="str">
        <f ca="1">IF(ISERROR(VLOOKUP($A62,'R05講座一覧（全講座）'!$B$5:$AJ$289,COLUMN(),FALSE)),"",VLOOKUP($A62,'R05講座一覧（全講座）'!$B$5:$AJ$289,COLUMN(),FALSE))&amp;""</f>
        <v>○</v>
      </c>
      <c r="V62" s="43" t="str">
        <f ca="1">IF(ISERROR(VLOOKUP($A62,'R05講座一覧（全講座）'!$B$5:$AJ$289,COLUMN(),FALSE)),"",VLOOKUP($A62,'R05講座一覧（全講座）'!$B$5:$AJ$289,COLUMN(),FALSE))&amp;""</f>
        <v>○</v>
      </c>
      <c r="W62" s="43" t="str">
        <f ca="1">IF(ISERROR(VLOOKUP($A62,'R05講座一覧（全講座）'!$B$5:$AJ$289,COLUMN(),FALSE)),"",VLOOKUP($A62,'R05講座一覧（全講座）'!$B$5:$AJ$289,COLUMN(),FALSE))&amp;""</f>
        <v>○</v>
      </c>
      <c r="X62" s="43" t="str">
        <f ca="1">IF(ISERROR(VLOOKUP($A62,'R05講座一覧（全講座）'!$B$5:$AJ$289,COLUMN(),FALSE)),"",VLOOKUP($A62,'R05講座一覧（全講座）'!$B$5:$AJ$289,COLUMN(),FALSE))&amp;""</f>
        <v>○</v>
      </c>
      <c r="Y62" s="200" t="str">
        <f ca="1">IF(ISERROR(VLOOKUP($A62,'R05講座一覧（全講座）'!$B$5:$AJ$289,COLUMN(),FALSE)),"",VLOOKUP($A62,'R05講座一覧（全講座）'!$B$5:$AJ$289,COLUMN(),FALSE))&amp;""</f>
        <v/>
      </c>
      <c r="Z62" s="45" t="str">
        <f ca="1">IF(ISERROR(VLOOKUP($A62,'R05講座一覧（全講座）'!$B$5:$AJ$289,COLUMN(),FALSE)),"",VLOOKUP($A62,'R05講座一覧（全講座）'!$B$5:$AJ$289,COLUMN(),FALSE))&amp;""</f>
        <v>200</v>
      </c>
      <c r="AA62" s="50" t="str">
        <f ca="1">IF(ISERROR(VLOOKUP($A62,'R05講座一覧（全講座）'!$B$5:$AJ$289,COLUMN(),FALSE)),"",VLOOKUP($A62,'R05講座一覧（全講座）'!$B$5:$AJ$289,COLUMN(),FALSE))&amp;""</f>
        <v>50</v>
      </c>
      <c r="AB62" s="106" t="str">
        <f ca="1">IF(ISERROR(VLOOKUP($A62,'R05講座一覧（全講座）'!$B$5:$AJ$289,COLUMN(),FALSE)),"",TEXT(VLOOKUP($A62,'R05講座一覧（全講座）'!$B$5:$AJ$289,COLUMN(),FALSE),"m/d"))&amp;""</f>
        <v>10/26</v>
      </c>
      <c r="AC62" s="192" t="str">
        <f ca="1">IF(ISERROR(VLOOKUP($A62,'R05講座一覧（全講座）'!$B$5:$AJ$289,COLUMN(),FALSE)),"",VLOOKUP($A62,'R05講座一覧（全講座）'!$B$5:$AJ$289,COLUMN(),FALSE))&amp;""</f>
        <v>PM</v>
      </c>
      <c r="AD62" s="43" t="str">
        <f ca="1">IF(ISERROR(VLOOKUP($A62,'R05講座一覧（全講座）'!$B$5:$AJ$289,COLUMN(),FALSE)),"",VLOOKUP($A62,'R05講座一覧（全講座）'!$B$5:$AJ$289,COLUMN(),FALSE))&amp;""</f>
        <v>総教Ｃ</v>
      </c>
      <c r="AE62" s="96" t="str">
        <f ca="1">IF(ISERROR(VLOOKUP($A62,'R05講座一覧（全講座）'!$B$5:$AJ$289,COLUMN(),FALSE)),"",VLOOKUP($A62,'R05講座一覧（全講座）'!$B$5:$AJ$289,COLUMN(),FALSE))&amp;""</f>
        <v/>
      </c>
      <c r="AF62" s="200" t="str">
        <f ca="1">IF(ISERROR(VLOOKUP($A62,'R05講座一覧（全講座）'!$B$5:$AJ$289,COLUMN(),FALSE)),"",VLOOKUP($A62,'R05講座一覧（全講座）'!$B$5:$AJ$289,COLUMN(),FALSE))&amp;""</f>
        <v>キャリア推進班</v>
      </c>
      <c r="AG62" s="68" t="str">
        <f ca="1">IF(ISERROR(VLOOKUP($A62,'R05講座一覧（全講座）'!$B$5:$AJ$289,COLUMN(),FALSE)),"",VLOOKUP($A62,'R05講座一覧（全講座）'!$B$5:$AJ$289,COLUMN(),FALSE))&amp;""</f>
        <v/>
      </c>
      <c r="AH62" s="2" t="str">
        <f ca="1">IF(ISERROR(VLOOKUP($A62,'R05講座一覧（全講座）'!$B$5:$AJ$289,COLUMN(),FALSE)),"",VLOOKUP($A62,'R05講座一覧（全講座）'!$B$5:$AJ$289,COLUMN(),FALSE))&amp;""</f>
        <v>【小・中・高・中等・特】学校における食育推進研修講座</v>
      </c>
      <c r="AI62" s="2" t="str">
        <f ca="1">IF(ISERROR(VLOOKUP($A62,'R05講座一覧（全講座）'!$B$5:$AJ$289,COLUMN(),FALSE)),"",VLOOKUP($A62,'R05講座一覧（全講座）'!$B$5:$AJ$289,COLUMN(),FALSE))&amp;""</f>
        <v>https://edu-ctr.pen-kanagawa.ed.jp/05kouzaannnai/index.html?id=2023-300420</v>
      </c>
    </row>
    <row r="63" spans="1:35" ht="47.5" customHeight="1" x14ac:dyDescent="0.55000000000000004">
      <c r="A63" s="2">
        <v>59</v>
      </c>
      <c r="B63" s="45" t="str">
        <f ca="1">IF(ISERROR(VLOOKUP($A63,'R05講座一覧（全講座）'!$B$5:$AJ$289,COLUMN(),FALSE)),"",VLOOKUP($A63,'R05講座一覧（全講座）'!$B$5:$AJ$289,COLUMN(),FALSE))&amp;""</f>
        <v>○</v>
      </c>
      <c r="C63" s="43" t="str">
        <f ca="1">IF(ISERROR(VLOOKUP($A63,'R05講座一覧（全講座）'!$B$5:$AJ$289,COLUMN(),FALSE)),"",VLOOKUP($A63,'R05講座一覧（全講座）'!$B$5:$AJ$289,COLUMN(),FALSE))&amp;""</f>
        <v>○</v>
      </c>
      <c r="D63" s="43" t="str">
        <f ca="1">IF(ISERROR(VLOOKUP($A63,'R05講座一覧（全講座）'!$B$5:$AJ$289,COLUMN(),FALSE)),"",VLOOKUP($A63,'R05講座一覧（全講座）'!$B$5:$AJ$289,COLUMN(),FALSE))&amp;""</f>
        <v>○</v>
      </c>
      <c r="E63" s="43" t="str">
        <f ca="1">IF(ISERROR(VLOOKUP($A63,'R05講座一覧（全講座）'!$B$5:$AJ$289,COLUMN(),FALSE)),"",VLOOKUP($A63,'R05講座一覧（全講座）'!$B$5:$AJ$289,COLUMN(),FALSE))&amp;""</f>
        <v>○</v>
      </c>
      <c r="F63" s="44" t="str">
        <f ca="1">IF(ISERROR(VLOOKUP($A63,'R05講座一覧（全講座）'!$B$5:$AJ$289,COLUMN(),FALSE)),"",VLOOKUP($A63,'R05講座一覧（全講座）'!$B$5:$AJ$289,COLUMN(),FALSE))&amp;""</f>
        <v>○</v>
      </c>
      <c r="G63" s="45" t="str">
        <f ca="1">IF(ISERROR(VLOOKUP($A63,'R05講座一覧（全講座）'!$B$5:$AJ$289,COLUMN(),FALSE)),"",VLOOKUP($A63,'R05講座一覧（全講座）'!$B$5:$AJ$289,COLUMN(),FALSE))&amp;""</f>
        <v>○</v>
      </c>
      <c r="H63" s="43" t="str">
        <f ca="1">IF(ISERROR(VLOOKUP($A63,'R05講座一覧（全講座）'!$B$5:$AJ$289,COLUMN(),FALSE)),"",VLOOKUP($A63,'R05講座一覧（全講座）'!$B$5:$AJ$289,COLUMN(),FALSE))&amp;""</f>
        <v>○</v>
      </c>
      <c r="I63" s="43" t="str">
        <f ca="1">IF(ISERROR(VLOOKUP($A63,'R05講座一覧（全講座）'!$B$5:$AJ$289,COLUMN(),FALSE)),"",VLOOKUP($A63,'R05講座一覧（全講座）'!$B$5:$AJ$289,COLUMN(),FALSE))&amp;""</f>
        <v>○</v>
      </c>
      <c r="J63" s="44" t="str">
        <f ca="1">IF(ISERROR(VLOOKUP($A63,'R05講座一覧（全講座）'!$B$5:$AJ$289,COLUMN(),FALSE)),"",VLOOKUP($A63,'R05講座一覧（全講座）'!$B$5:$AJ$289,COLUMN(),FALSE))&amp;""</f>
        <v>○</v>
      </c>
      <c r="K63" s="44" t="str">
        <f ca="1">IF(ISERROR(VLOOKUP($A63,'R05講座一覧（全講座）'!$B$5:$AJ$289,COLUMN(),FALSE)),"",VLOOKUP($A63,'R05講座一覧（全講座）'!$B$5:$AJ$289,COLUMN(),FALSE))&amp;""</f>
        <v>○</v>
      </c>
      <c r="L63" s="46" t="str">
        <f ca="1">IF(ISERROR(VLOOKUP($A63,'R05講座一覧（全講座）'!$B$5:$AJ$289,COLUMN(),FALSE)),"",VLOOKUP($A63,'R05講座一覧（全講座）'!$B$5:$AJ$289,COLUMN(),FALSE))&amp;""</f>
        <v>○</v>
      </c>
      <c r="M63" s="50" t="str">
        <f ca="1">IF(ISERROR(VLOOKUP($A63,'R05講座一覧（全講座）'!$B$5:$AJ$289,COLUMN(),FALSE)),"",VLOOKUP($A63,'R05講座一覧（全講座）'!$B$5:$AJ$289,COLUMN(),FALSE))&amp;""</f>
        <v/>
      </c>
      <c r="N63" s="43" t="str">
        <f ca="1">IF(ISERROR(VLOOKUP($A63,'R05講座一覧（全講座）'!$B$5:$AJ$289,COLUMN(),FALSE)),"",VLOOKUP($A63,'R05講座一覧（全講座）'!$B$5:$AJ$289,COLUMN(),FALSE))&amp;""</f>
        <v>○</v>
      </c>
      <c r="O63" s="44" t="str">
        <f ca="1">IF(ISERROR(VLOOKUP($A63,'R05講座一覧（全講座）'!$B$5:$AJ$289,COLUMN(),FALSE)),"",VLOOKUP($A63,'R05講座一覧（全講座）'!$B$5:$AJ$289,COLUMN(),FALSE))&amp;""</f>
        <v/>
      </c>
      <c r="P63" s="45" t="str">
        <f ca="1">IF(ISERROR(VLOOKUP($A63,'R05講座一覧（全講座）'!$B$5:$AJ$289,COLUMN(),FALSE)),"",VLOOKUP($A63,'R05講座一覧（全講座）'!$B$5:$AJ$289,COLUMN(),FALSE))&amp;""</f>
        <v/>
      </c>
      <c r="Q63" s="43" t="str">
        <f ca="1">IF(ISERROR(VLOOKUP($A63,'R05講座一覧（全講座）'!$B$5:$AJ$289,COLUMN(),FALSE)),"",VLOOKUP($A63,'R05講座一覧（全講座）'!$B$5:$AJ$289,COLUMN(),FALSE))&amp;""</f>
        <v>457</v>
      </c>
      <c r="R63" s="104" t="str">
        <f t="shared" ca="1" si="0"/>
        <v>【小・中・高・中等・特】喫煙・飲酒・薬物乱用防止教育研修講座</v>
      </c>
      <c r="S63" s="45" t="str">
        <f ca="1">IF(ISERROR(VLOOKUP($A63,'R05講座一覧（全講座）'!$B$5:$AJ$289,COLUMN(),FALSE)),"",VLOOKUP($A63,'R05講座一覧（全講座）'!$B$5:$AJ$289,COLUMN(),FALSE))&amp;""</f>
        <v>×</v>
      </c>
      <c r="T63" s="43" t="str">
        <f ca="1">IF(ISERROR(VLOOKUP($A63,'R05講座一覧（全講座）'!$B$5:$AJ$289,COLUMN(),FALSE)),"",VLOOKUP($A63,'R05講座一覧（全講座）'!$B$5:$AJ$289,COLUMN(),FALSE))&amp;""</f>
        <v>○</v>
      </c>
      <c r="U63" s="43" t="str">
        <f ca="1">IF(ISERROR(VLOOKUP($A63,'R05講座一覧（全講座）'!$B$5:$AJ$289,COLUMN(),FALSE)),"",VLOOKUP($A63,'R05講座一覧（全講座）'!$B$5:$AJ$289,COLUMN(),FALSE))&amp;""</f>
        <v>○</v>
      </c>
      <c r="V63" s="43" t="str">
        <f ca="1">IF(ISERROR(VLOOKUP($A63,'R05講座一覧（全講座）'!$B$5:$AJ$289,COLUMN(),FALSE)),"",VLOOKUP($A63,'R05講座一覧（全講座）'!$B$5:$AJ$289,COLUMN(),FALSE))&amp;""</f>
        <v>○</v>
      </c>
      <c r="W63" s="43" t="str">
        <f ca="1">IF(ISERROR(VLOOKUP($A63,'R05講座一覧（全講座）'!$B$5:$AJ$289,COLUMN(),FALSE)),"",VLOOKUP($A63,'R05講座一覧（全講座）'!$B$5:$AJ$289,COLUMN(),FALSE))&amp;""</f>
        <v>○</v>
      </c>
      <c r="X63" s="43" t="str">
        <f ca="1">IF(ISERROR(VLOOKUP($A63,'R05講座一覧（全講座）'!$B$5:$AJ$289,COLUMN(),FALSE)),"",VLOOKUP($A63,'R05講座一覧（全講座）'!$B$5:$AJ$289,COLUMN(),FALSE))&amp;""</f>
        <v>○</v>
      </c>
      <c r="Y63" s="200" t="str">
        <f ca="1">IF(ISERROR(VLOOKUP($A63,'R05講座一覧（全講座）'!$B$5:$AJ$289,COLUMN(),FALSE)),"",VLOOKUP($A63,'R05講座一覧（全講座）'!$B$5:$AJ$289,COLUMN(),FALSE))&amp;""</f>
        <v/>
      </c>
      <c r="Z63" s="45" t="str">
        <f ca="1">IF(ISERROR(VLOOKUP($A63,'R05講座一覧（全講座）'!$B$5:$AJ$289,COLUMN(),FALSE)),"",VLOOKUP($A63,'R05講座一覧（全講座）'!$B$5:$AJ$289,COLUMN(),FALSE))&amp;""</f>
        <v>なし</v>
      </c>
      <c r="AA63" s="50" t="str">
        <f ca="1">IF(ISERROR(VLOOKUP($A63,'R05講座一覧（全講座）'!$B$5:$AJ$289,COLUMN(),FALSE)),"",VLOOKUP($A63,'R05講座一覧（全講座）'!$B$5:$AJ$289,COLUMN(),FALSE))&amp;""</f>
        <v>なし</v>
      </c>
      <c r="AB63" s="106" t="str">
        <f ca="1">IF(ISERROR(VLOOKUP($A63,'R05講座一覧（全講座）'!$B$5:$AJ$289,COLUMN(),FALSE)),"",TEXT(VLOOKUP($A63,'R05講座一覧（全講座）'!$B$5:$AJ$289,COLUMN(),FALSE),"m/d"))&amp;""</f>
        <v>11/1～11/30</v>
      </c>
      <c r="AC63" s="192" t="str">
        <f ca="1">IF(ISERROR(VLOOKUP($A63,'R05講座一覧（全講座）'!$B$5:$AJ$289,COLUMN(),FALSE)),"",VLOOKUP($A63,'R05講座一覧（全講座）'!$B$5:$AJ$289,COLUMN(),FALSE))&amp;""</f>
        <v/>
      </c>
      <c r="AD63" s="43" t="str">
        <f ca="1">IF(ISERROR(VLOOKUP($A63,'R05講座一覧（全講座）'!$B$5:$AJ$289,COLUMN(),FALSE)),"",VLOOKUP($A63,'R05講座一覧（全講座）'!$B$5:$AJ$289,COLUMN(),FALSE))&amp;""</f>
        <v>勤務校</v>
      </c>
      <c r="AE63" s="96" t="str">
        <f ca="1">IF(ISERROR(VLOOKUP($A63,'R05講座一覧（全講座）'!$B$5:$AJ$289,COLUMN(),FALSE)),"",VLOOKUP($A63,'R05講座一覧（全講座）'!$B$5:$AJ$289,COLUMN(),FALSE))&amp;""</f>
        <v>オンデマンド配信</v>
      </c>
      <c r="AF63" s="200" t="str">
        <f ca="1">IF(ISERROR(VLOOKUP($A63,'R05講座一覧（全講座）'!$B$5:$AJ$289,COLUMN(),FALSE)),"",VLOOKUP($A63,'R05講座一覧（全講座）'!$B$5:$AJ$289,COLUMN(),FALSE))&amp;""</f>
        <v>指導部保健体育課</v>
      </c>
      <c r="AG63" s="37" t="str">
        <f ca="1">IF(ISERROR(VLOOKUP($A63,'R05講座一覧（全講座）'!$B$5:$AJ$289,COLUMN(),FALSE)),"",VLOOKUP($A63,'R05講座一覧（全講座）'!$B$5:$AJ$289,COLUMN(),FALSE))&amp;""</f>
        <v/>
      </c>
      <c r="AH63" s="2" t="str">
        <f ca="1">IF(ISERROR(VLOOKUP($A63,'R05講座一覧（全講座）'!$B$5:$AJ$289,COLUMN(),FALSE)),"",VLOOKUP($A63,'R05講座一覧（全講座）'!$B$5:$AJ$289,COLUMN(),FALSE))&amp;""</f>
        <v>【小・中・高・中等・特】喫煙・飲酒・薬物乱用防止教育研修講座</v>
      </c>
      <c r="AI63" s="57" t="str">
        <f ca="1">IF(ISERROR(VLOOKUP($A63,'R05講座一覧（全講座）'!$B$5:$AJ$289,COLUMN(),FALSE)),"",VLOOKUP($A63,'R05講座一覧（全講座）'!$B$5:$AJ$289,COLUMN(),FALSE))&amp;""</f>
        <v>https://www.pen-kanagawa.ed.jp/edu-ctr/kenshu/takikan3.html</v>
      </c>
    </row>
    <row r="64" spans="1:35" ht="47.5" customHeight="1" x14ac:dyDescent="0.55000000000000004">
      <c r="A64" s="2">
        <v>60</v>
      </c>
      <c r="B64" s="45" t="str">
        <f ca="1">IF(ISERROR(VLOOKUP($A64,'R05講座一覧（全講座）'!$B$5:$AJ$289,COLUMN(),FALSE)),"",VLOOKUP($A64,'R05講座一覧（全講座）'!$B$5:$AJ$289,COLUMN(),FALSE))&amp;""</f>
        <v>○</v>
      </c>
      <c r="C64" s="43" t="str">
        <f ca="1">IF(ISERROR(VLOOKUP($A64,'R05講座一覧（全講座）'!$B$5:$AJ$289,COLUMN(),FALSE)),"",VLOOKUP($A64,'R05講座一覧（全講座）'!$B$5:$AJ$289,COLUMN(),FALSE))&amp;""</f>
        <v>○</v>
      </c>
      <c r="D64" s="43" t="str">
        <f ca="1">IF(ISERROR(VLOOKUP($A64,'R05講座一覧（全講座）'!$B$5:$AJ$289,COLUMN(),FALSE)),"",VLOOKUP($A64,'R05講座一覧（全講座）'!$B$5:$AJ$289,COLUMN(),FALSE))&amp;""</f>
        <v>○</v>
      </c>
      <c r="E64" s="43" t="str">
        <f ca="1">IF(ISERROR(VLOOKUP($A64,'R05講座一覧（全講座）'!$B$5:$AJ$289,COLUMN(),FALSE)),"",VLOOKUP($A64,'R05講座一覧（全講座）'!$B$5:$AJ$289,COLUMN(),FALSE))&amp;""</f>
        <v>○</v>
      </c>
      <c r="F64" s="44" t="str">
        <f ca="1">IF(ISERROR(VLOOKUP($A64,'R05講座一覧（全講座）'!$B$5:$AJ$289,COLUMN(),FALSE)),"",VLOOKUP($A64,'R05講座一覧（全講座）'!$B$5:$AJ$289,COLUMN(),FALSE))&amp;""</f>
        <v>○</v>
      </c>
      <c r="G64" s="45" t="str">
        <f ca="1">IF(ISERROR(VLOOKUP($A64,'R05講座一覧（全講座）'!$B$5:$AJ$289,COLUMN(),FALSE)),"",VLOOKUP($A64,'R05講座一覧（全講座）'!$B$5:$AJ$289,COLUMN(),FALSE))&amp;""</f>
        <v>○</v>
      </c>
      <c r="H64" s="43" t="str">
        <f ca="1">IF(ISERROR(VLOOKUP($A64,'R05講座一覧（全講座）'!$B$5:$AJ$289,COLUMN(),FALSE)),"",VLOOKUP($A64,'R05講座一覧（全講座）'!$B$5:$AJ$289,COLUMN(),FALSE))&amp;""</f>
        <v>○</v>
      </c>
      <c r="I64" s="43" t="str">
        <f ca="1">IF(ISERROR(VLOOKUP($A64,'R05講座一覧（全講座）'!$B$5:$AJ$289,COLUMN(),FALSE)),"",VLOOKUP($A64,'R05講座一覧（全講座）'!$B$5:$AJ$289,COLUMN(),FALSE))&amp;""</f>
        <v>○</v>
      </c>
      <c r="J64" s="44" t="str">
        <f ca="1">IF(ISERROR(VLOOKUP($A64,'R05講座一覧（全講座）'!$B$5:$AJ$289,COLUMN(),FALSE)),"",VLOOKUP($A64,'R05講座一覧（全講座）'!$B$5:$AJ$289,COLUMN(),FALSE))&amp;""</f>
        <v>○</v>
      </c>
      <c r="K64" s="44" t="str">
        <f ca="1">IF(ISERROR(VLOOKUP($A64,'R05講座一覧（全講座）'!$B$5:$AJ$289,COLUMN(),FALSE)),"",VLOOKUP($A64,'R05講座一覧（全講座）'!$B$5:$AJ$289,COLUMN(),FALSE))&amp;""</f>
        <v>○</v>
      </c>
      <c r="L64" s="46" t="str">
        <f ca="1">IF(ISERROR(VLOOKUP($A64,'R05講座一覧（全講座）'!$B$5:$AJ$289,COLUMN(),FALSE)),"",VLOOKUP($A64,'R05講座一覧（全講座）'!$B$5:$AJ$289,COLUMN(),FALSE))&amp;""</f>
        <v>○</v>
      </c>
      <c r="M64" s="50" t="str">
        <f ca="1">IF(ISERROR(VLOOKUP($A64,'R05講座一覧（全講座）'!$B$5:$AJ$289,COLUMN(),FALSE)),"",VLOOKUP($A64,'R05講座一覧（全講座）'!$B$5:$AJ$289,COLUMN(),FALSE))&amp;""</f>
        <v/>
      </c>
      <c r="N64" s="43" t="str">
        <f ca="1">IF(ISERROR(VLOOKUP($A64,'R05講座一覧（全講座）'!$B$5:$AJ$289,COLUMN(),FALSE)),"",VLOOKUP($A64,'R05講座一覧（全講座）'!$B$5:$AJ$289,COLUMN(),FALSE))&amp;""</f>
        <v>○</v>
      </c>
      <c r="O64" s="44" t="str">
        <f ca="1">IF(ISERROR(VLOOKUP($A64,'R05講座一覧（全講座）'!$B$5:$AJ$289,COLUMN(),FALSE)),"",VLOOKUP($A64,'R05講座一覧（全講座）'!$B$5:$AJ$289,COLUMN(),FALSE))&amp;""</f>
        <v/>
      </c>
      <c r="P64" s="45" t="str">
        <f ca="1">IF(ISERROR(VLOOKUP($A64,'R05講座一覧（全講座）'!$B$5:$AJ$289,COLUMN(),FALSE)),"",VLOOKUP($A64,'R05講座一覧（全講座）'!$B$5:$AJ$289,COLUMN(),FALSE))&amp;""</f>
        <v>2023-300503</v>
      </c>
      <c r="Q64" s="43" t="str">
        <f ca="1">IF(ISERROR(VLOOKUP($A64,'R05講座一覧（全講座）'!$B$5:$AJ$289,COLUMN(),FALSE)),"",VLOOKUP($A64,'R05講座一覧（全講座）'!$B$5:$AJ$289,COLUMN(),FALSE))&amp;""</f>
        <v>458</v>
      </c>
      <c r="R64" s="104" t="str">
        <f t="shared" ca="1" si="0"/>
        <v>【小・中・高・中等・特】精神科医による思春期・青年期のメンタルヘルス研修講座～子どもたちの心のサインを受け止めよう～</v>
      </c>
      <c r="S64" s="45" t="str">
        <f ca="1">IF(ISERROR(VLOOKUP($A64,'R05講座一覧（全講座）'!$B$5:$AJ$289,COLUMN(),FALSE)),"",VLOOKUP($A64,'R05講座一覧（全講座）'!$B$5:$AJ$289,COLUMN(),FALSE))&amp;""</f>
        <v>×</v>
      </c>
      <c r="T64" s="43" t="str">
        <f ca="1">IF(ISERROR(VLOOKUP($A64,'R05講座一覧（全講座）'!$B$5:$AJ$289,COLUMN(),FALSE)),"",VLOOKUP($A64,'R05講座一覧（全講座）'!$B$5:$AJ$289,COLUMN(),FALSE))&amp;""</f>
        <v>○</v>
      </c>
      <c r="U64" s="43" t="str">
        <f ca="1">IF(ISERROR(VLOOKUP($A64,'R05講座一覧（全講座）'!$B$5:$AJ$289,COLUMN(),FALSE)),"",VLOOKUP($A64,'R05講座一覧（全講座）'!$B$5:$AJ$289,COLUMN(),FALSE))&amp;""</f>
        <v>○</v>
      </c>
      <c r="V64" s="43" t="str">
        <f ca="1">IF(ISERROR(VLOOKUP($A64,'R05講座一覧（全講座）'!$B$5:$AJ$289,COLUMN(),FALSE)),"",VLOOKUP($A64,'R05講座一覧（全講座）'!$B$5:$AJ$289,COLUMN(),FALSE))&amp;""</f>
        <v>○</v>
      </c>
      <c r="W64" s="43" t="str">
        <f ca="1">IF(ISERROR(VLOOKUP($A64,'R05講座一覧（全講座）'!$B$5:$AJ$289,COLUMN(),FALSE)),"",VLOOKUP($A64,'R05講座一覧（全講座）'!$B$5:$AJ$289,COLUMN(),FALSE))&amp;""</f>
        <v>○</v>
      </c>
      <c r="X64" s="43" t="str">
        <f ca="1">IF(ISERROR(VLOOKUP($A64,'R05講座一覧（全講座）'!$B$5:$AJ$289,COLUMN(),FALSE)),"",VLOOKUP($A64,'R05講座一覧（全講座）'!$B$5:$AJ$289,COLUMN(),FALSE))&amp;""</f>
        <v>○</v>
      </c>
      <c r="Y64" s="200" t="str">
        <f ca="1">IF(ISERROR(VLOOKUP($A64,'R05講座一覧（全講座）'!$B$5:$AJ$289,COLUMN(),FALSE)),"",VLOOKUP($A64,'R05講座一覧（全講座）'!$B$5:$AJ$289,COLUMN(),FALSE))&amp;""</f>
        <v/>
      </c>
      <c r="Z64" s="45" t="str">
        <f ca="1">IF(ISERROR(VLOOKUP($A64,'R05講座一覧（全講座）'!$B$5:$AJ$289,COLUMN(),FALSE)),"",VLOOKUP($A64,'R05講座一覧（全講座）'!$B$5:$AJ$289,COLUMN(),FALSE))&amp;""</f>
        <v>200</v>
      </c>
      <c r="AA64" s="50" t="str">
        <f ca="1">IF(ISERROR(VLOOKUP($A64,'R05講座一覧（全講座）'!$B$5:$AJ$289,COLUMN(),FALSE)),"",VLOOKUP($A64,'R05講座一覧（全講座）'!$B$5:$AJ$289,COLUMN(),FALSE))&amp;""</f>
        <v>80</v>
      </c>
      <c r="AB64" s="106" t="str">
        <f ca="1">IF(ISERROR(VLOOKUP($A64,'R05講座一覧（全講座）'!$B$5:$AJ$289,COLUMN(),FALSE)),"",TEXT(VLOOKUP($A64,'R05講座一覧（全講座）'!$B$5:$AJ$289,COLUMN(),FALSE),"m/d"))&amp;""</f>
        <v>11/2</v>
      </c>
      <c r="AC64" s="192" t="str">
        <f ca="1">IF(ISERROR(VLOOKUP($A64,'R05講座一覧（全講座）'!$B$5:$AJ$289,COLUMN(),FALSE)),"",VLOOKUP($A64,'R05講座一覧（全講座）'!$B$5:$AJ$289,COLUMN(),FALSE))&amp;""</f>
        <v>AM</v>
      </c>
      <c r="AD64" s="43" t="str">
        <f ca="1">IF(ISERROR(VLOOKUP($A64,'R05講座一覧（全講座）'!$B$5:$AJ$289,COLUMN(),FALSE)),"",VLOOKUP($A64,'R05講座一覧（全講座）'!$B$5:$AJ$289,COLUMN(),FALSE))&amp;""</f>
        <v>総教Ｃ</v>
      </c>
      <c r="AE64" s="96" t="str">
        <f ca="1">IF(ISERROR(VLOOKUP($A64,'R05講座一覧（全講座）'!$B$5:$AJ$289,COLUMN(),FALSE)),"",VLOOKUP($A64,'R05講座一覧（全講座）'!$B$5:$AJ$289,COLUMN(),FALSE))&amp;""</f>
        <v/>
      </c>
      <c r="AF64" s="200" t="str">
        <f ca="1">IF(ISERROR(VLOOKUP($A64,'R05講座一覧（全講座）'!$B$5:$AJ$289,COLUMN(),FALSE)),"",VLOOKUP($A64,'R05講座一覧（全講座）'!$B$5:$AJ$289,COLUMN(),FALSE))&amp;""</f>
        <v>キャリア推進班</v>
      </c>
      <c r="AG64" s="34" t="str">
        <f ca="1">IF(ISERROR(VLOOKUP($A64,'R05講座一覧（全講座）'!$B$5:$AJ$289,COLUMN(),FALSE)),"",VLOOKUP($A64,'R05講座一覧（全講座）'!$B$5:$AJ$289,COLUMN(),FALSE))&amp;""</f>
        <v/>
      </c>
      <c r="AH64" s="2" t="str">
        <f ca="1">IF(ISERROR(VLOOKUP($A64,'R05講座一覧（全講座）'!$B$5:$AJ$289,COLUMN(),FALSE)),"",VLOOKUP($A64,'R05講座一覧（全講座）'!$B$5:$AJ$289,COLUMN(),FALSE))&amp;""</f>
        <v>【小・中・高・中等・特】精神科医による思春期・青年期のメンタルヘルス研修講座～子どもたちの心のサインを受け止めよう～</v>
      </c>
      <c r="AI64" s="57" t="str">
        <f ca="1">IF(ISERROR(VLOOKUP($A64,'R05講座一覧（全講座）'!$B$5:$AJ$289,COLUMN(),FALSE)),"",VLOOKUP($A64,'R05講座一覧（全講座）'!$B$5:$AJ$289,COLUMN(),FALSE))&amp;""</f>
        <v>https://edu-ctr.pen-kanagawa.ed.jp/05kouzaannnai/index.html?id=2023-300503</v>
      </c>
    </row>
    <row r="65" spans="1:35" ht="47.5" customHeight="1" x14ac:dyDescent="0.55000000000000004">
      <c r="A65" s="2">
        <v>61</v>
      </c>
      <c r="B65" s="45" t="str">
        <f ca="1">IF(ISERROR(VLOOKUP($A65,'R05講座一覧（全講座）'!$B$5:$AJ$289,COLUMN(),FALSE)),"",VLOOKUP($A65,'R05講座一覧（全講座）'!$B$5:$AJ$289,COLUMN(),FALSE))&amp;""</f>
        <v>○</v>
      </c>
      <c r="C65" s="43" t="str">
        <f ca="1">IF(ISERROR(VLOOKUP($A65,'R05講座一覧（全講座）'!$B$5:$AJ$289,COLUMN(),FALSE)),"",VLOOKUP($A65,'R05講座一覧（全講座）'!$B$5:$AJ$289,COLUMN(),FALSE))&amp;""</f>
        <v>○</v>
      </c>
      <c r="D65" s="43" t="str">
        <f ca="1">IF(ISERROR(VLOOKUP($A65,'R05講座一覧（全講座）'!$B$5:$AJ$289,COLUMN(),FALSE)),"",VLOOKUP($A65,'R05講座一覧（全講座）'!$B$5:$AJ$289,COLUMN(),FALSE))&amp;""</f>
        <v>○</v>
      </c>
      <c r="E65" s="43" t="str">
        <f ca="1">IF(ISERROR(VLOOKUP($A65,'R05講座一覧（全講座）'!$B$5:$AJ$289,COLUMN(),FALSE)),"",VLOOKUP($A65,'R05講座一覧（全講座）'!$B$5:$AJ$289,COLUMN(),FALSE))&amp;""</f>
        <v>○</v>
      </c>
      <c r="F65" s="44" t="str">
        <f ca="1">IF(ISERROR(VLOOKUP($A65,'R05講座一覧（全講座）'!$B$5:$AJ$289,COLUMN(),FALSE)),"",VLOOKUP($A65,'R05講座一覧（全講座）'!$B$5:$AJ$289,COLUMN(),FALSE))&amp;""</f>
        <v>○</v>
      </c>
      <c r="G65" s="45" t="str">
        <f ca="1">IF(ISERROR(VLOOKUP($A65,'R05講座一覧（全講座）'!$B$5:$AJ$289,COLUMN(),FALSE)),"",VLOOKUP($A65,'R05講座一覧（全講座）'!$B$5:$AJ$289,COLUMN(),FALSE))&amp;""</f>
        <v>○</v>
      </c>
      <c r="H65" s="43" t="str">
        <f ca="1">IF(ISERROR(VLOOKUP($A65,'R05講座一覧（全講座）'!$B$5:$AJ$289,COLUMN(),FALSE)),"",VLOOKUP($A65,'R05講座一覧（全講座）'!$B$5:$AJ$289,COLUMN(),FALSE))&amp;""</f>
        <v>○</v>
      </c>
      <c r="I65" s="43" t="str">
        <f ca="1">IF(ISERROR(VLOOKUP($A65,'R05講座一覧（全講座）'!$B$5:$AJ$289,COLUMN(),FALSE)),"",VLOOKUP($A65,'R05講座一覧（全講座）'!$B$5:$AJ$289,COLUMN(),FALSE))&amp;""</f>
        <v>○</v>
      </c>
      <c r="J65" s="44" t="str">
        <f ca="1">IF(ISERROR(VLOOKUP($A65,'R05講座一覧（全講座）'!$B$5:$AJ$289,COLUMN(),FALSE)),"",VLOOKUP($A65,'R05講座一覧（全講座）'!$B$5:$AJ$289,COLUMN(),FALSE))&amp;""</f>
        <v>○</v>
      </c>
      <c r="K65" s="44" t="str">
        <f ca="1">IF(ISERROR(VLOOKUP($A65,'R05講座一覧（全講座）'!$B$5:$AJ$289,COLUMN(),FALSE)),"",VLOOKUP($A65,'R05講座一覧（全講座）'!$B$5:$AJ$289,COLUMN(),FALSE))&amp;""</f>
        <v>○</v>
      </c>
      <c r="L65" s="46" t="str">
        <f ca="1">IF(ISERROR(VLOOKUP($A65,'R05講座一覧（全講座）'!$B$5:$AJ$289,COLUMN(),FALSE)),"",VLOOKUP($A65,'R05講座一覧（全講座）'!$B$5:$AJ$289,COLUMN(),FALSE))&amp;""</f>
        <v>○</v>
      </c>
      <c r="M65" s="50" t="str">
        <f ca="1">IF(ISERROR(VLOOKUP($A65,'R05講座一覧（全講座）'!$B$5:$AJ$289,COLUMN(),FALSE)),"",VLOOKUP($A65,'R05講座一覧（全講座）'!$B$5:$AJ$289,COLUMN(),FALSE))&amp;""</f>
        <v/>
      </c>
      <c r="N65" s="43" t="str">
        <f ca="1">IF(ISERROR(VLOOKUP($A65,'R05講座一覧（全講座）'!$B$5:$AJ$289,COLUMN(),FALSE)),"",VLOOKUP($A65,'R05講座一覧（全講座）'!$B$5:$AJ$289,COLUMN(),FALSE))&amp;""</f>
        <v>○</v>
      </c>
      <c r="O65" s="44" t="str">
        <f ca="1">IF(ISERROR(VLOOKUP($A65,'R05講座一覧（全講座）'!$B$5:$AJ$289,COLUMN(),FALSE)),"",VLOOKUP($A65,'R05講座一覧（全講座）'!$B$5:$AJ$289,COLUMN(),FALSE))&amp;""</f>
        <v/>
      </c>
      <c r="P65" s="45" t="str">
        <f ca="1">IF(ISERROR(VLOOKUP($A65,'R05講座一覧（全講座）'!$B$5:$AJ$289,COLUMN(),FALSE)),"",VLOOKUP($A65,'R05講座一覧（全講座）'!$B$5:$AJ$289,COLUMN(),FALSE))&amp;""</f>
        <v>2023-300409</v>
      </c>
      <c r="Q65" s="43" t="str">
        <f ca="1">IF(ISERROR(VLOOKUP($A65,'R05講座一覧（全講座）'!$B$5:$AJ$289,COLUMN(),FALSE)),"",VLOOKUP($A65,'R05講座一覧（全講座）'!$B$5:$AJ$289,COLUMN(),FALSE))&amp;""</f>
        <v>459</v>
      </c>
      <c r="R65" s="104" t="str">
        <f t="shared" ca="1" si="0"/>
        <v>【小・中・高・中等・特】心と体の健康教育研修講座</v>
      </c>
      <c r="S65" s="45" t="str">
        <f ca="1">IF(ISERROR(VLOOKUP($A65,'R05講座一覧（全講座）'!$B$5:$AJ$289,COLUMN(),FALSE)),"",VLOOKUP($A65,'R05講座一覧（全講座）'!$B$5:$AJ$289,COLUMN(),FALSE))&amp;""</f>
        <v>×</v>
      </c>
      <c r="T65" s="43" t="str">
        <f ca="1">IF(ISERROR(VLOOKUP($A65,'R05講座一覧（全講座）'!$B$5:$AJ$289,COLUMN(),FALSE)),"",VLOOKUP($A65,'R05講座一覧（全講座）'!$B$5:$AJ$289,COLUMN(),FALSE))&amp;""</f>
        <v>○</v>
      </c>
      <c r="U65" s="43" t="str">
        <f ca="1">IF(ISERROR(VLOOKUP($A65,'R05講座一覧（全講座）'!$B$5:$AJ$289,COLUMN(),FALSE)),"",VLOOKUP($A65,'R05講座一覧（全講座）'!$B$5:$AJ$289,COLUMN(),FALSE))&amp;""</f>
        <v>○</v>
      </c>
      <c r="V65" s="50" t="str">
        <f ca="1">IF(ISERROR(VLOOKUP($A65,'R05講座一覧（全講座）'!$B$5:$AJ$289,COLUMN(),FALSE)),"",VLOOKUP($A65,'R05講座一覧（全講座）'!$B$5:$AJ$289,COLUMN(),FALSE))&amp;""</f>
        <v>○</v>
      </c>
      <c r="W65" s="43" t="str">
        <f ca="1">IF(ISERROR(VLOOKUP($A65,'R05講座一覧（全講座）'!$B$5:$AJ$289,COLUMN(),FALSE)),"",VLOOKUP($A65,'R05講座一覧（全講座）'!$B$5:$AJ$289,COLUMN(),FALSE))&amp;""</f>
        <v>○</v>
      </c>
      <c r="X65" s="43" t="str">
        <f ca="1">IF(ISERROR(VLOOKUP($A65,'R05講座一覧（全講座）'!$B$5:$AJ$289,COLUMN(),FALSE)),"",VLOOKUP($A65,'R05講座一覧（全講座）'!$B$5:$AJ$289,COLUMN(),FALSE))&amp;""</f>
        <v>○</v>
      </c>
      <c r="Y65" s="200" t="str">
        <f ca="1">IF(ISERROR(VLOOKUP($A65,'R05講座一覧（全講座）'!$B$5:$AJ$289,COLUMN(),FALSE)),"",VLOOKUP($A65,'R05講座一覧（全講座）'!$B$5:$AJ$289,COLUMN(),FALSE))&amp;""</f>
        <v/>
      </c>
      <c r="Z65" s="45" t="str">
        <f ca="1">IF(ISERROR(VLOOKUP($A65,'R05講座一覧（全講座）'!$B$5:$AJ$289,COLUMN(),FALSE)),"",VLOOKUP($A65,'R05講座一覧（全講座）'!$B$5:$AJ$289,COLUMN(),FALSE))&amp;""</f>
        <v>50</v>
      </c>
      <c r="AA65" s="50" t="str">
        <f ca="1">IF(ISERROR(VLOOKUP($A65,'R05講座一覧（全講座）'!$B$5:$AJ$289,COLUMN(),FALSE)),"",VLOOKUP($A65,'R05講座一覧（全講座）'!$B$5:$AJ$289,COLUMN(),FALSE))&amp;""</f>
        <v>30</v>
      </c>
      <c r="AB65" s="106" t="str">
        <f ca="1">IF(ISERROR(VLOOKUP($A65,'R05講座一覧（全講座）'!$B$5:$AJ$289,COLUMN(),FALSE)),"",TEXT(VLOOKUP($A65,'R05講座一覧（全講座）'!$B$5:$AJ$289,COLUMN(),FALSE),"m/d"))&amp;""</f>
        <v>11/10</v>
      </c>
      <c r="AC65" s="192" t="str">
        <f ca="1">IF(ISERROR(VLOOKUP($A65,'R05講座一覧（全講座）'!$B$5:$AJ$289,COLUMN(),FALSE)),"",VLOOKUP($A65,'R05講座一覧（全講座）'!$B$5:$AJ$289,COLUMN(),FALSE))&amp;""</f>
        <v>PM</v>
      </c>
      <c r="AD65" s="43" t="str">
        <f ca="1">IF(ISERROR(VLOOKUP($A65,'R05講座一覧（全講座）'!$B$5:$AJ$289,COLUMN(),FALSE)),"",VLOOKUP($A65,'R05講座一覧（全講座）'!$B$5:$AJ$289,COLUMN(),FALSE))&amp;""</f>
        <v>総教Ｃ</v>
      </c>
      <c r="AE65" s="96" t="str">
        <f ca="1">IF(ISERROR(VLOOKUP($A65,'R05講座一覧（全講座）'!$B$5:$AJ$289,COLUMN(),FALSE)),"",VLOOKUP($A65,'R05講座一覧（全講座）'!$B$5:$AJ$289,COLUMN(),FALSE))&amp;""</f>
        <v/>
      </c>
      <c r="AF65" s="200" t="str">
        <f ca="1">IF(ISERROR(VLOOKUP($A65,'R05講座一覧（全講座）'!$B$5:$AJ$289,COLUMN(),FALSE)),"",VLOOKUP($A65,'R05講座一覧（全講座）'!$B$5:$AJ$289,COLUMN(),FALSE))&amp;""</f>
        <v>研修指導班</v>
      </c>
      <c r="AG65" s="34" t="str">
        <f ca="1">IF(ISERROR(VLOOKUP($A65,'R05講座一覧（全講座）'!$B$5:$AJ$289,COLUMN(),FALSE)),"",VLOOKUP($A65,'R05講座一覧（全講座）'!$B$5:$AJ$289,COLUMN(),FALSE))&amp;""</f>
        <v/>
      </c>
      <c r="AH65" s="2" t="str">
        <f ca="1">IF(ISERROR(VLOOKUP($A65,'R05講座一覧（全講座）'!$B$5:$AJ$289,COLUMN(),FALSE)),"",VLOOKUP($A65,'R05講座一覧（全講座）'!$B$5:$AJ$289,COLUMN(),FALSE))&amp;""</f>
        <v>【小・中・高・中等・特】心と体の健康教育研修講座</v>
      </c>
      <c r="AI65" s="57" t="str">
        <f ca="1">IF(ISERROR(VLOOKUP($A65,'R05講座一覧（全講座）'!$B$5:$AJ$289,COLUMN(),FALSE)),"",VLOOKUP($A65,'R05講座一覧（全講座）'!$B$5:$AJ$289,COLUMN(),FALSE))&amp;""</f>
        <v>https://edu-ctr.pen-kanagawa.ed.jp/05kouzaannnai/index.html?id=2023-300409</v>
      </c>
    </row>
    <row r="66" spans="1:35" ht="47.5" customHeight="1" x14ac:dyDescent="0.55000000000000004">
      <c r="A66" s="2">
        <v>62</v>
      </c>
      <c r="B66" s="45" t="str">
        <f ca="1">IF(ISERROR(VLOOKUP($A66,'R05講座一覧（全講座）'!$B$5:$AJ$289,COLUMN(),FALSE)),"",VLOOKUP($A66,'R05講座一覧（全講座）'!$B$5:$AJ$289,COLUMN(),FALSE))&amp;""</f>
        <v>○</v>
      </c>
      <c r="C66" s="43" t="str">
        <f ca="1">IF(ISERROR(VLOOKUP($A66,'R05講座一覧（全講座）'!$B$5:$AJ$289,COLUMN(),FALSE)),"",VLOOKUP($A66,'R05講座一覧（全講座）'!$B$5:$AJ$289,COLUMN(),FALSE))&amp;""</f>
        <v>○</v>
      </c>
      <c r="D66" s="43" t="str">
        <f ca="1">IF(ISERROR(VLOOKUP($A66,'R05講座一覧（全講座）'!$B$5:$AJ$289,COLUMN(),FALSE)),"",VLOOKUP($A66,'R05講座一覧（全講座）'!$B$5:$AJ$289,COLUMN(),FALSE))&amp;""</f>
        <v>○</v>
      </c>
      <c r="E66" s="43" t="str">
        <f ca="1">IF(ISERROR(VLOOKUP($A66,'R05講座一覧（全講座）'!$B$5:$AJ$289,COLUMN(),FALSE)),"",VLOOKUP($A66,'R05講座一覧（全講座）'!$B$5:$AJ$289,COLUMN(),FALSE))&amp;""</f>
        <v>○</v>
      </c>
      <c r="F66" s="44" t="str">
        <f ca="1">IF(ISERROR(VLOOKUP($A66,'R05講座一覧（全講座）'!$B$5:$AJ$289,COLUMN(),FALSE)),"",VLOOKUP($A66,'R05講座一覧（全講座）'!$B$5:$AJ$289,COLUMN(),FALSE))&amp;""</f>
        <v>○</v>
      </c>
      <c r="G66" s="45" t="str">
        <f ca="1">IF(ISERROR(VLOOKUP($A66,'R05講座一覧（全講座）'!$B$5:$AJ$289,COLUMN(),FALSE)),"",VLOOKUP($A66,'R05講座一覧（全講座）'!$B$5:$AJ$289,COLUMN(),FALSE))&amp;""</f>
        <v>○</v>
      </c>
      <c r="H66" s="43" t="str">
        <f ca="1">IF(ISERROR(VLOOKUP($A66,'R05講座一覧（全講座）'!$B$5:$AJ$289,COLUMN(),FALSE)),"",VLOOKUP($A66,'R05講座一覧（全講座）'!$B$5:$AJ$289,COLUMN(),FALSE))&amp;""</f>
        <v>○</v>
      </c>
      <c r="I66" s="43" t="str">
        <f ca="1">IF(ISERROR(VLOOKUP($A66,'R05講座一覧（全講座）'!$B$5:$AJ$289,COLUMN(),FALSE)),"",VLOOKUP($A66,'R05講座一覧（全講座）'!$B$5:$AJ$289,COLUMN(),FALSE))&amp;""</f>
        <v>○</v>
      </c>
      <c r="J66" s="44" t="str">
        <f ca="1">IF(ISERROR(VLOOKUP($A66,'R05講座一覧（全講座）'!$B$5:$AJ$289,COLUMN(),FALSE)),"",VLOOKUP($A66,'R05講座一覧（全講座）'!$B$5:$AJ$289,COLUMN(),FALSE))&amp;""</f>
        <v>○</v>
      </c>
      <c r="K66" s="44" t="str">
        <f ca="1">IF(ISERROR(VLOOKUP($A66,'R05講座一覧（全講座）'!$B$5:$AJ$289,COLUMN(),FALSE)),"",VLOOKUP($A66,'R05講座一覧（全講座）'!$B$5:$AJ$289,COLUMN(),FALSE))&amp;""</f>
        <v>○</v>
      </c>
      <c r="L66" s="46" t="str">
        <f ca="1">IF(ISERROR(VLOOKUP($A66,'R05講座一覧（全講座）'!$B$5:$AJ$289,COLUMN(),FALSE)),"",VLOOKUP($A66,'R05講座一覧（全講座）'!$B$5:$AJ$289,COLUMN(),FALSE))&amp;""</f>
        <v>○</v>
      </c>
      <c r="M66" s="50" t="str">
        <f ca="1">IF(ISERROR(VLOOKUP($A66,'R05講座一覧（全講座）'!$B$5:$AJ$289,COLUMN(),FALSE)),"",VLOOKUP($A66,'R05講座一覧（全講座）'!$B$5:$AJ$289,COLUMN(),FALSE))&amp;""</f>
        <v/>
      </c>
      <c r="N66" s="43" t="str">
        <f ca="1">IF(ISERROR(VLOOKUP($A66,'R05講座一覧（全講座）'!$B$5:$AJ$289,COLUMN(),FALSE)),"",VLOOKUP($A66,'R05講座一覧（全講座）'!$B$5:$AJ$289,COLUMN(),FALSE))&amp;""</f>
        <v>○</v>
      </c>
      <c r="O66" s="44" t="str">
        <f ca="1">IF(ISERROR(VLOOKUP($A66,'R05講座一覧（全講座）'!$B$5:$AJ$289,COLUMN(),FALSE)),"",VLOOKUP($A66,'R05講座一覧（全講座）'!$B$5:$AJ$289,COLUMN(),FALSE))&amp;""</f>
        <v/>
      </c>
      <c r="P66" s="45" t="str">
        <f ca="1">IF(ISERROR(VLOOKUP($A66,'R05講座一覧（全講座）'!$B$5:$AJ$289,COLUMN(),FALSE)),"",VLOOKUP($A66,'R05講座一覧（全講座）'!$B$5:$AJ$289,COLUMN(),FALSE))&amp;""</f>
        <v/>
      </c>
      <c r="Q66" s="43" t="str">
        <f ca="1">IF(ISERROR(VLOOKUP($A66,'R05講座一覧（全講座）'!$B$5:$AJ$289,COLUMN(),FALSE)),"",VLOOKUP($A66,'R05講座一覧（全講座）'!$B$5:$AJ$289,COLUMN(),FALSE))&amp;""</f>
        <v>460</v>
      </c>
      <c r="R66" s="104" t="str">
        <f t="shared" ca="1" si="0"/>
        <v>【幼・小・中・高・中等・特】第２回インクルーシブ教育推進フォーラム
～県立学校における「インクルーシブな学校」づくり～</v>
      </c>
      <c r="S66" s="45" t="str">
        <f ca="1">IF(ISERROR(VLOOKUP($A66,'R05講座一覧（全講座）'!$B$5:$AJ$289,COLUMN(),FALSE)),"",VLOOKUP($A66,'R05講座一覧（全講座）'!$B$5:$AJ$289,COLUMN(),FALSE))&amp;""</f>
        <v>○</v>
      </c>
      <c r="T66" s="43" t="str">
        <f ca="1">IF(ISERROR(VLOOKUP($A66,'R05講座一覧（全講座）'!$B$5:$AJ$289,COLUMN(),FALSE)),"",VLOOKUP($A66,'R05講座一覧（全講座）'!$B$5:$AJ$289,COLUMN(),FALSE))&amp;""</f>
        <v>○</v>
      </c>
      <c r="U66" s="43" t="str">
        <f ca="1">IF(ISERROR(VLOOKUP($A66,'R05講座一覧（全講座）'!$B$5:$AJ$289,COLUMN(),FALSE)),"",VLOOKUP($A66,'R05講座一覧（全講座）'!$B$5:$AJ$289,COLUMN(),FALSE))&amp;""</f>
        <v>○</v>
      </c>
      <c r="V66" s="43" t="str">
        <f ca="1">IF(ISERROR(VLOOKUP($A66,'R05講座一覧（全講座）'!$B$5:$AJ$289,COLUMN(),FALSE)),"",VLOOKUP($A66,'R05講座一覧（全講座）'!$B$5:$AJ$289,COLUMN(),FALSE))&amp;""</f>
        <v>○</v>
      </c>
      <c r="W66" s="43" t="str">
        <f ca="1">IF(ISERROR(VLOOKUP($A66,'R05講座一覧（全講座）'!$B$5:$AJ$289,COLUMN(),FALSE)),"",VLOOKUP($A66,'R05講座一覧（全講座）'!$B$5:$AJ$289,COLUMN(),FALSE))&amp;""</f>
        <v>○</v>
      </c>
      <c r="X66" s="43" t="str">
        <f ca="1">IF(ISERROR(VLOOKUP($A66,'R05講座一覧（全講座）'!$B$5:$AJ$289,COLUMN(),FALSE)),"",VLOOKUP($A66,'R05講座一覧（全講座）'!$B$5:$AJ$289,COLUMN(),FALSE))&amp;""</f>
        <v>○</v>
      </c>
      <c r="Y66" s="200" t="str">
        <f ca="1">IF(ISERROR(VLOOKUP($A66,'R05講座一覧（全講座）'!$B$5:$AJ$289,COLUMN(),FALSE)),"",VLOOKUP($A66,'R05講座一覧（全講座）'!$B$5:$AJ$289,COLUMN(),FALSE))&amp;""</f>
        <v/>
      </c>
      <c r="Z66" s="45" t="str">
        <f ca="1">IF(ISERROR(VLOOKUP($A66,'R05講座一覧（全講座）'!$B$5:$AJ$289,COLUMN(),FALSE)),"",VLOOKUP($A66,'R05講座一覧（全講座）'!$B$5:$AJ$289,COLUMN(),FALSE))&amp;""</f>
        <v>300</v>
      </c>
      <c r="AA66" s="50" t="str">
        <f ca="1">IF(ISERROR(VLOOKUP($A66,'R05講座一覧（全講座）'!$B$5:$AJ$289,COLUMN(),FALSE)),"",VLOOKUP($A66,'R05講座一覧（全講座）'!$B$5:$AJ$289,COLUMN(),FALSE))&amp;""</f>
        <v>70</v>
      </c>
      <c r="AB66" s="106" t="str">
        <f ca="1">IF(ISERROR(VLOOKUP($A66,'R05講座一覧（全講座）'!$B$5:$AJ$289,COLUMN(),FALSE)),"",TEXT(VLOOKUP($A66,'R05講座一覧（全講座）'!$B$5:$AJ$289,COLUMN(),FALSE),"m/d"))&amp;""</f>
        <v>11/25</v>
      </c>
      <c r="AC66" s="192" t="str">
        <f ca="1">IF(ISERROR(VLOOKUP($A66,'R05講座一覧（全講座）'!$B$5:$AJ$289,COLUMN(),FALSE)),"",VLOOKUP($A66,'R05講座一覧（全講座）'!$B$5:$AJ$289,COLUMN(),FALSE))&amp;""</f>
        <v>PM</v>
      </c>
      <c r="AD66" s="43" t="str">
        <f ca="1">IF(ISERROR(VLOOKUP($A66,'R05講座一覧（全講座）'!$B$5:$AJ$289,COLUMN(),FALSE)),"",VLOOKUP($A66,'R05講座一覧（全講座）'!$B$5:$AJ$289,COLUMN(),FALSE))&amp;""</f>
        <v>総教Ｃ</v>
      </c>
      <c r="AE66" s="96" t="str">
        <f ca="1">IF(ISERROR(VLOOKUP($A66,'R05講座一覧（全講座）'!$B$5:$AJ$289,COLUMN(),FALSE)),"",VLOOKUP($A66,'R05講座一覧（全講座）'!$B$5:$AJ$289,COLUMN(),FALSE))&amp;""</f>
        <v>第１回と第２回は別内容</v>
      </c>
      <c r="AF66" s="200" t="str">
        <f ca="1">IF(ISERROR(VLOOKUP($A66,'R05講座一覧（全講座）'!$B$5:$AJ$289,COLUMN(),FALSE)),"",VLOOKUP($A66,'R05講座一覧（全講座）'!$B$5:$AJ$289,COLUMN(),FALSE))&amp;""</f>
        <v>インクルーシブ教育推進課</v>
      </c>
      <c r="AG66" s="34" t="str">
        <f ca="1">IF(ISERROR(VLOOKUP($A66,'R05講座一覧（全講座）'!$B$5:$AJ$289,COLUMN(),FALSE)),"",VLOOKUP($A66,'R05講座一覧（全講座）'!$B$5:$AJ$289,COLUMN(),FALSE))&amp;""</f>
        <v/>
      </c>
      <c r="AH66" s="2" t="str">
        <f ca="1">IF(ISERROR(VLOOKUP($A66,'R05講座一覧（全講座）'!$B$5:$AJ$289,COLUMN(),FALSE)),"",VLOOKUP($A66,'R05講座一覧（全講座）'!$B$5:$AJ$289,COLUMN(),FALSE))&amp;""</f>
        <v>【幼・小・中・高・中等・特】第２回インクルーシブ教育推進フォーラム
～県立学校における「インクルーシブな学校」づくり～</v>
      </c>
      <c r="AI66" s="57" t="str">
        <f ca="1">IF(ISERROR(VLOOKUP($A66,'R05講座一覧（全講座）'!$B$5:$AJ$289,COLUMN(),FALSE)),"",VLOOKUP($A66,'R05講座一覧（全講座）'!$B$5:$AJ$289,COLUMN(),FALSE))&amp;""</f>
        <v>https://www.pen-kanagawa.ed.jp/edu-ctr/kenshu/takikan3.html</v>
      </c>
    </row>
    <row r="67" spans="1:35" ht="47.5" customHeight="1" x14ac:dyDescent="0.55000000000000004">
      <c r="A67" s="2">
        <v>63</v>
      </c>
      <c r="B67" s="25" t="str">
        <f ca="1">IF(ISERROR(VLOOKUP($A67,'R05講座一覧（全講座）'!$B$5:$AJ$289,COLUMN(),FALSE)),"",VLOOKUP($A67,'R05講座一覧（全講座）'!$B$5:$AJ$289,COLUMN(),FALSE))&amp;""</f>
        <v>○</v>
      </c>
      <c r="C67" s="23" t="str">
        <f ca="1">IF(ISERROR(VLOOKUP($A67,'R05講座一覧（全講座）'!$B$5:$AJ$289,COLUMN(),FALSE)),"",VLOOKUP($A67,'R05講座一覧（全講座）'!$B$5:$AJ$289,COLUMN(),FALSE))&amp;""</f>
        <v>○</v>
      </c>
      <c r="D67" s="23" t="str">
        <f ca="1">IF(ISERROR(VLOOKUP($A67,'R05講座一覧（全講座）'!$B$5:$AJ$289,COLUMN(),FALSE)),"",VLOOKUP($A67,'R05講座一覧（全講座）'!$B$5:$AJ$289,COLUMN(),FALSE))&amp;""</f>
        <v>○</v>
      </c>
      <c r="E67" s="23" t="str">
        <f ca="1">IF(ISERROR(VLOOKUP($A67,'R05講座一覧（全講座）'!$B$5:$AJ$289,COLUMN(),FALSE)),"",VLOOKUP($A67,'R05講座一覧（全講座）'!$B$5:$AJ$289,COLUMN(),FALSE))&amp;""</f>
        <v>○</v>
      </c>
      <c r="F67" s="24" t="str">
        <f ca="1">IF(ISERROR(VLOOKUP($A67,'R05講座一覧（全講座）'!$B$5:$AJ$289,COLUMN(),FALSE)),"",VLOOKUP($A67,'R05講座一覧（全講座）'!$B$5:$AJ$289,COLUMN(),FALSE))&amp;""</f>
        <v>○</v>
      </c>
      <c r="G67" s="25" t="str">
        <f ca="1">IF(ISERROR(VLOOKUP($A67,'R05講座一覧（全講座）'!$B$5:$AJ$289,COLUMN(),FALSE)),"",VLOOKUP($A67,'R05講座一覧（全講座）'!$B$5:$AJ$289,COLUMN(),FALSE))&amp;""</f>
        <v>○</v>
      </c>
      <c r="H67" s="23" t="str">
        <f ca="1">IF(ISERROR(VLOOKUP($A67,'R05講座一覧（全講座）'!$B$5:$AJ$289,COLUMN(),FALSE)),"",VLOOKUP($A67,'R05講座一覧（全講座）'!$B$5:$AJ$289,COLUMN(),FALSE))&amp;""</f>
        <v>○</v>
      </c>
      <c r="I67" s="23" t="str">
        <f ca="1">IF(ISERROR(VLOOKUP($A67,'R05講座一覧（全講座）'!$B$5:$AJ$289,COLUMN(),FALSE)),"",VLOOKUP($A67,'R05講座一覧（全講座）'!$B$5:$AJ$289,COLUMN(),FALSE))&amp;""</f>
        <v>○</v>
      </c>
      <c r="J67" s="24" t="str">
        <f ca="1">IF(ISERROR(VLOOKUP($A67,'R05講座一覧（全講座）'!$B$5:$AJ$289,COLUMN(),FALSE)),"",VLOOKUP($A67,'R05講座一覧（全講座）'!$B$5:$AJ$289,COLUMN(),FALSE))&amp;""</f>
        <v>○</v>
      </c>
      <c r="K67" s="24" t="str">
        <f ca="1">IF(ISERROR(VLOOKUP($A67,'R05講座一覧（全講座）'!$B$5:$AJ$289,COLUMN(),FALSE)),"",VLOOKUP($A67,'R05講座一覧（全講座）'!$B$5:$AJ$289,COLUMN(),FALSE))&amp;""</f>
        <v>○</v>
      </c>
      <c r="L67" s="26" t="str">
        <f ca="1">IF(ISERROR(VLOOKUP($A67,'R05講座一覧（全講座）'!$B$5:$AJ$289,COLUMN(),FALSE)),"",VLOOKUP($A67,'R05講座一覧（全講座）'!$B$5:$AJ$289,COLUMN(),FALSE))&amp;""</f>
        <v>○</v>
      </c>
      <c r="M67" s="27" t="str">
        <f ca="1">IF(ISERROR(VLOOKUP($A67,'R05講座一覧（全講座）'!$B$5:$AJ$289,COLUMN(),FALSE)),"",VLOOKUP($A67,'R05講座一覧（全講座）'!$B$5:$AJ$289,COLUMN(),FALSE))&amp;""</f>
        <v/>
      </c>
      <c r="N67" s="23" t="str">
        <f ca="1">IF(ISERROR(VLOOKUP($A67,'R05講座一覧（全講座）'!$B$5:$AJ$289,COLUMN(),FALSE)),"",VLOOKUP($A67,'R05講座一覧（全講座）'!$B$5:$AJ$289,COLUMN(),FALSE))&amp;""</f>
        <v>○</v>
      </c>
      <c r="O67" s="29" t="str">
        <f ca="1">IF(ISERROR(VLOOKUP($A67,'R05講座一覧（全講座）'!$B$5:$AJ$289,COLUMN(),FALSE)),"",VLOOKUP($A67,'R05講座一覧（全講座）'!$B$5:$AJ$289,COLUMN(),FALSE))&amp;""</f>
        <v/>
      </c>
      <c r="P67" s="30" t="str">
        <f ca="1">IF(ISERROR(VLOOKUP($A67,'R05講座一覧（全講座）'!$B$5:$AJ$289,COLUMN(),FALSE)),"",VLOOKUP($A67,'R05講座一覧（全講座）'!$B$5:$AJ$289,COLUMN(),FALSE))&amp;""</f>
        <v>2023-300407</v>
      </c>
      <c r="Q67" s="43" t="str">
        <f ca="1">IF(ISERROR(VLOOKUP($A67,'R05講座一覧（全講座）'!$B$5:$AJ$289,COLUMN(),FALSE)),"",VLOOKUP($A67,'R05講座一覧（全講座）'!$B$5:$AJ$289,COLUMN(),FALSE))&amp;""</f>
        <v>461</v>
      </c>
      <c r="R67" s="104" t="str">
        <f t="shared" ca="1" si="0"/>
        <v>【中・高・中等・特】部活動指導者研修講座②</v>
      </c>
      <c r="S67" s="25" t="str">
        <f ca="1">IF(ISERROR(VLOOKUP($A67,'R05講座一覧（全講座）'!$B$5:$AJ$289,COLUMN(),FALSE)),"",VLOOKUP($A67,'R05講座一覧（全講座）'!$B$5:$AJ$289,COLUMN(),FALSE))&amp;""</f>
        <v>×</v>
      </c>
      <c r="T67" s="23" t="str">
        <f ca="1">IF(ISERROR(VLOOKUP($A67,'R05講座一覧（全講座）'!$B$5:$AJ$289,COLUMN(),FALSE)),"",VLOOKUP($A67,'R05講座一覧（全講座）'!$B$5:$AJ$289,COLUMN(),FALSE))&amp;""</f>
        <v>×</v>
      </c>
      <c r="U67" s="23" t="str">
        <f ca="1">IF(ISERROR(VLOOKUP($A67,'R05講座一覧（全講座）'!$B$5:$AJ$289,COLUMN(),FALSE)),"",VLOOKUP($A67,'R05講座一覧（全講座）'!$B$5:$AJ$289,COLUMN(),FALSE))&amp;""</f>
        <v>○</v>
      </c>
      <c r="V67" s="23" t="str">
        <f ca="1">IF(ISERROR(VLOOKUP($A67,'R05講座一覧（全講座）'!$B$5:$AJ$289,COLUMN(),FALSE)),"",VLOOKUP($A67,'R05講座一覧（全講座）'!$B$5:$AJ$289,COLUMN(),FALSE))&amp;""</f>
        <v>○</v>
      </c>
      <c r="W67" s="23" t="str">
        <f ca="1">IF(ISERROR(VLOOKUP($A67,'R05講座一覧（全講座）'!$B$5:$AJ$289,COLUMN(),FALSE)),"",VLOOKUP($A67,'R05講座一覧（全講座）'!$B$5:$AJ$289,COLUMN(),FALSE))&amp;""</f>
        <v>○</v>
      </c>
      <c r="X67" s="23" t="str">
        <f ca="1">IF(ISERROR(VLOOKUP($A67,'R05講座一覧（全講座）'!$B$5:$AJ$289,COLUMN(),FALSE)),"",VLOOKUP($A67,'R05講座一覧（全講座）'!$B$5:$AJ$289,COLUMN(),FALSE))&amp;""</f>
        <v>○</v>
      </c>
      <c r="Y67" s="183" t="str">
        <f ca="1">IF(ISERROR(VLOOKUP($A67,'R05講座一覧（全講座）'!$B$5:$AJ$289,COLUMN(),FALSE)),"",VLOOKUP($A67,'R05講座一覧（全講座）'!$B$5:$AJ$289,COLUMN(),FALSE))&amp;""</f>
        <v/>
      </c>
      <c r="Z67" s="30" t="str">
        <f ca="1">IF(ISERROR(VLOOKUP($A67,'R05講座一覧（全講座）'!$B$5:$AJ$289,COLUMN(),FALSE)),"",VLOOKUP($A67,'R05講座一覧（全講座）'!$B$5:$AJ$289,COLUMN(),FALSE))&amp;""</f>
        <v>200</v>
      </c>
      <c r="AA67" s="47" t="str">
        <f ca="1">IF(ISERROR(VLOOKUP($A67,'R05講座一覧（全講座）'!$B$5:$AJ$289,COLUMN(),FALSE)),"",VLOOKUP($A67,'R05講座一覧（全講座）'!$B$5:$AJ$289,COLUMN(),FALSE))&amp;""</f>
        <v>150</v>
      </c>
      <c r="AB67" s="112" t="str">
        <f ca="1">IF(ISERROR(VLOOKUP($A67,'R05講座一覧（全講座）'!$B$5:$AJ$289,COLUMN(),FALSE)),"",TEXT(VLOOKUP($A67,'R05講座一覧（全講座）'!$B$5:$AJ$289,COLUMN(),FALSE),"m/d"))&amp;""</f>
        <v>11/26</v>
      </c>
      <c r="AC67" s="115" t="str">
        <f ca="1">IF(ISERROR(VLOOKUP($A67,'R05講座一覧（全講座）'!$B$5:$AJ$289,COLUMN(),FALSE)),"",VLOOKUP($A67,'R05講座一覧（全講座）'!$B$5:$AJ$289,COLUMN(),FALSE))&amp;""</f>
        <v>PM</v>
      </c>
      <c r="AD67" s="28" t="str">
        <f ca="1">IF(ISERROR(VLOOKUP($A67,'R05講座一覧（全講座）'!$B$5:$AJ$289,COLUMN(),FALSE)),"",VLOOKUP($A67,'R05講座一覧（全講座）'!$B$5:$AJ$289,COLUMN(),FALSE))&amp;""</f>
        <v>総教Ｃ</v>
      </c>
      <c r="AE67" s="97" t="str">
        <f ca="1">IF(ISERROR(VLOOKUP($A67,'R05講座一覧（全講座）'!$B$5:$AJ$289,COLUMN(),FALSE)),"",VLOOKUP($A67,'R05講座一覧（全講座）'!$B$5:$AJ$289,COLUMN(),FALSE))&amp;""</f>
        <v/>
      </c>
      <c r="AF67" s="183" t="str">
        <f ca="1">IF(ISERROR(VLOOKUP($A67,'R05講座一覧（全講座）'!$B$5:$AJ$289,COLUMN(),FALSE)),"",VLOOKUP($A67,'R05講座一覧（全講座）'!$B$5:$AJ$289,COLUMN(),FALSE))&amp;""</f>
        <v>研修指導班</v>
      </c>
      <c r="AG67" s="20" t="str">
        <f ca="1">IF(ISERROR(VLOOKUP($A67,'R05講座一覧（全講座）'!$B$5:$AJ$289,COLUMN(),FALSE)),"",VLOOKUP($A67,'R05講座一覧（全講座）'!$B$5:$AJ$289,COLUMN(),FALSE))&amp;""</f>
        <v/>
      </c>
      <c r="AH67" s="2" t="str">
        <f ca="1">IF(ISERROR(VLOOKUP($A67,'R05講座一覧（全講座）'!$B$5:$AJ$289,COLUMN(),FALSE)),"",VLOOKUP($A67,'R05講座一覧（全講座）'!$B$5:$AJ$289,COLUMN(),FALSE))&amp;""</f>
        <v>【中・高・中等・特】部活動指導者研修講座②</v>
      </c>
      <c r="AI67" s="57" t="str">
        <f ca="1">IF(ISERROR(VLOOKUP($A67,'R05講座一覧（全講座）'!$B$5:$AJ$289,COLUMN(),FALSE)),"",VLOOKUP($A67,'R05講座一覧（全講座）'!$B$5:$AJ$289,COLUMN(),FALSE))&amp;""</f>
        <v>https://edu-ctr.pen-kanagawa.ed.jp/05kouzaannnai/index.html?id=2023-300407</v>
      </c>
    </row>
    <row r="68" spans="1:35" ht="47.5" customHeight="1" x14ac:dyDescent="0.55000000000000004">
      <c r="A68" s="2">
        <v>64</v>
      </c>
      <c r="B68" s="45" t="str">
        <f ca="1">IF(ISERROR(VLOOKUP($A68,'R05講座一覧（全講座）'!$B$5:$AJ$289,COLUMN(),FALSE)),"",VLOOKUP($A68,'R05講座一覧（全講座）'!$B$5:$AJ$289,COLUMN(),FALSE))&amp;""</f>
        <v>○</v>
      </c>
      <c r="C68" s="43" t="str">
        <f ca="1">IF(ISERROR(VLOOKUP($A68,'R05講座一覧（全講座）'!$B$5:$AJ$289,COLUMN(),FALSE)),"",VLOOKUP($A68,'R05講座一覧（全講座）'!$B$5:$AJ$289,COLUMN(),FALSE))&amp;""</f>
        <v>○</v>
      </c>
      <c r="D68" s="43" t="str">
        <f ca="1">IF(ISERROR(VLOOKUP($A68,'R05講座一覧（全講座）'!$B$5:$AJ$289,COLUMN(),FALSE)),"",VLOOKUP($A68,'R05講座一覧（全講座）'!$B$5:$AJ$289,COLUMN(),FALSE))&amp;""</f>
        <v>○</v>
      </c>
      <c r="E68" s="43" t="str">
        <f ca="1">IF(ISERROR(VLOOKUP($A68,'R05講座一覧（全講座）'!$B$5:$AJ$289,COLUMN(),FALSE)),"",VLOOKUP($A68,'R05講座一覧（全講座）'!$B$5:$AJ$289,COLUMN(),FALSE))&amp;""</f>
        <v>○</v>
      </c>
      <c r="F68" s="44" t="str">
        <f ca="1">IF(ISERROR(VLOOKUP($A68,'R05講座一覧（全講座）'!$B$5:$AJ$289,COLUMN(),FALSE)),"",VLOOKUP($A68,'R05講座一覧（全講座）'!$B$5:$AJ$289,COLUMN(),FALSE))&amp;""</f>
        <v>○</v>
      </c>
      <c r="G68" s="45" t="str">
        <f ca="1">IF(ISERROR(VLOOKUP($A68,'R05講座一覧（全講座）'!$B$5:$AJ$289,COLUMN(),FALSE)),"",VLOOKUP($A68,'R05講座一覧（全講座）'!$B$5:$AJ$289,COLUMN(),FALSE))&amp;""</f>
        <v>○</v>
      </c>
      <c r="H68" s="43" t="str">
        <f ca="1">IF(ISERROR(VLOOKUP($A68,'R05講座一覧（全講座）'!$B$5:$AJ$289,COLUMN(),FALSE)),"",VLOOKUP($A68,'R05講座一覧（全講座）'!$B$5:$AJ$289,COLUMN(),FALSE))&amp;""</f>
        <v>○</v>
      </c>
      <c r="I68" s="43" t="str">
        <f ca="1">IF(ISERROR(VLOOKUP($A68,'R05講座一覧（全講座）'!$B$5:$AJ$289,COLUMN(),FALSE)),"",VLOOKUP($A68,'R05講座一覧（全講座）'!$B$5:$AJ$289,COLUMN(),FALSE))&amp;""</f>
        <v>○</v>
      </c>
      <c r="J68" s="44" t="str">
        <f ca="1">IF(ISERROR(VLOOKUP($A68,'R05講座一覧（全講座）'!$B$5:$AJ$289,COLUMN(),FALSE)),"",VLOOKUP($A68,'R05講座一覧（全講座）'!$B$5:$AJ$289,COLUMN(),FALSE))&amp;""</f>
        <v>○</v>
      </c>
      <c r="K68" s="44" t="str">
        <f ca="1">IF(ISERROR(VLOOKUP($A68,'R05講座一覧（全講座）'!$B$5:$AJ$289,COLUMN(),FALSE)),"",VLOOKUP($A68,'R05講座一覧（全講座）'!$B$5:$AJ$289,COLUMN(),FALSE))&amp;""</f>
        <v>○</v>
      </c>
      <c r="L68" s="46" t="str">
        <f ca="1">IF(ISERROR(VLOOKUP($A68,'R05講座一覧（全講座）'!$B$5:$AJ$289,COLUMN(),FALSE)),"",VLOOKUP($A68,'R05講座一覧（全講座）'!$B$5:$AJ$289,COLUMN(),FALSE))&amp;""</f>
        <v>○</v>
      </c>
      <c r="M68" s="50" t="str">
        <f ca="1">IF(ISERROR(VLOOKUP($A68,'R05講座一覧（全講座）'!$B$5:$AJ$289,COLUMN(),FALSE)),"",VLOOKUP($A68,'R05講座一覧（全講座）'!$B$5:$AJ$289,COLUMN(),FALSE))&amp;""</f>
        <v/>
      </c>
      <c r="N68" s="43" t="str">
        <f ca="1">IF(ISERROR(VLOOKUP($A68,'R05講座一覧（全講座）'!$B$5:$AJ$289,COLUMN(),FALSE)),"",VLOOKUP($A68,'R05講座一覧（全講座）'!$B$5:$AJ$289,COLUMN(),FALSE))&amp;""</f>
        <v>○</v>
      </c>
      <c r="O68" s="44" t="str">
        <f ca="1">IF(ISERROR(VLOOKUP($A68,'R05講座一覧（全講座）'!$B$5:$AJ$289,COLUMN(),FALSE)),"",VLOOKUP($A68,'R05講座一覧（全講座）'!$B$5:$AJ$289,COLUMN(),FALSE))&amp;""</f>
        <v/>
      </c>
      <c r="P68" s="45" t="str">
        <f ca="1">IF(ISERROR(VLOOKUP($A68,'R05講座一覧（全講座）'!$B$5:$AJ$289,COLUMN(),FALSE)),"",VLOOKUP($A68,'R05講座一覧（全講座）'!$B$5:$AJ$289,COLUMN(),FALSE))&amp;""</f>
        <v>2023-300424</v>
      </c>
      <c r="Q68" s="43" t="str">
        <f ca="1">IF(ISERROR(VLOOKUP($A68,'R05講座一覧（全講座）'!$B$5:$AJ$289,COLUMN(),FALSE)),"",VLOOKUP($A68,'R05講座一覧（全講座）'!$B$5:$AJ$289,COLUMN(),FALSE))&amp;""</f>
        <v>462</v>
      </c>
      <c r="R68" s="104" t="str">
        <f t="shared" ca="1" si="0"/>
        <v>【小・中・高・中等・特】性に関する指導・エイズ・性感染症予防教育等研修講座</v>
      </c>
      <c r="S68" s="45" t="str">
        <f ca="1">IF(ISERROR(VLOOKUP($A68,'R05講座一覧（全講座）'!$B$5:$AJ$289,COLUMN(),FALSE)),"",VLOOKUP($A68,'R05講座一覧（全講座）'!$B$5:$AJ$289,COLUMN(),FALSE))&amp;""</f>
        <v>×</v>
      </c>
      <c r="T68" s="43" t="str">
        <f ca="1">IF(ISERROR(VLOOKUP($A68,'R05講座一覧（全講座）'!$B$5:$AJ$289,COLUMN(),FALSE)),"",VLOOKUP($A68,'R05講座一覧（全講座）'!$B$5:$AJ$289,COLUMN(),FALSE))&amp;""</f>
        <v>○</v>
      </c>
      <c r="U68" s="43" t="str">
        <f ca="1">IF(ISERROR(VLOOKUP($A68,'R05講座一覧（全講座）'!$B$5:$AJ$289,COLUMN(),FALSE)),"",VLOOKUP($A68,'R05講座一覧（全講座）'!$B$5:$AJ$289,COLUMN(),FALSE))&amp;""</f>
        <v>○</v>
      </c>
      <c r="V68" s="43" t="str">
        <f ca="1">IF(ISERROR(VLOOKUP($A68,'R05講座一覧（全講座）'!$B$5:$AJ$289,COLUMN(),FALSE)),"",VLOOKUP($A68,'R05講座一覧（全講座）'!$B$5:$AJ$289,COLUMN(),FALSE))&amp;""</f>
        <v>○</v>
      </c>
      <c r="W68" s="43" t="str">
        <f ca="1">IF(ISERROR(VLOOKUP($A68,'R05講座一覧（全講座）'!$B$5:$AJ$289,COLUMN(),FALSE)),"",VLOOKUP($A68,'R05講座一覧（全講座）'!$B$5:$AJ$289,COLUMN(),FALSE))&amp;""</f>
        <v>○</v>
      </c>
      <c r="X68" s="43" t="str">
        <f ca="1">IF(ISERROR(VLOOKUP($A68,'R05講座一覧（全講座）'!$B$5:$AJ$289,COLUMN(),FALSE)),"",VLOOKUP($A68,'R05講座一覧（全講座）'!$B$5:$AJ$289,COLUMN(),FALSE))&amp;""</f>
        <v>○</v>
      </c>
      <c r="Y68" s="200" t="str">
        <f ca="1">IF(ISERROR(VLOOKUP($A68,'R05講座一覧（全講座）'!$B$5:$AJ$289,COLUMN(),FALSE)),"",VLOOKUP($A68,'R05講座一覧（全講座）'!$B$5:$AJ$289,COLUMN(),FALSE))&amp;""</f>
        <v/>
      </c>
      <c r="Z68" s="45" t="str">
        <f ca="1">IF(ISERROR(VLOOKUP($A68,'R05講座一覧（全講座）'!$B$5:$AJ$289,COLUMN(),FALSE)),"",VLOOKUP($A68,'R05講座一覧（全講座）'!$B$5:$AJ$289,COLUMN(),FALSE))&amp;""</f>
        <v>200</v>
      </c>
      <c r="AA68" s="50" t="str">
        <f ca="1">IF(ISERROR(VLOOKUP($A68,'R05講座一覧（全講座）'!$B$5:$AJ$289,COLUMN(),FALSE)),"",VLOOKUP($A68,'R05講座一覧（全講座）'!$B$5:$AJ$289,COLUMN(),FALSE))&amp;""</f>
        <v>100</v>
      </c>
      <c r="AB68" s="106" t="str">
        <f ca="1">IF(ISERROR(VLOOKUP($A68,'R05講座一覧（全講座）'!$B$5:$AJ$289,COLUMN(),FALSE)),"",TEXT(VLOOKUP($A68,'R05講座一覧（全講座）'!$B$5:$AJ$289,COLUMN(),FALSE),"m/d"))&amp;""</f>
        <v>11/27</v>
      </c>
      <c r="AC68" s="192" t="str">
        <f ca="1">IF(ISERROR(VLOOKUP($A68,'R05講座一覧（全講座）'!$B$5:$AJ$289,COLUMN(),FALSE)),"",VLOOKUP($A68,'R05講座一覧（全講座）'!$B$5:$AJ$289,COLUMN(),FALSE))&amp;""</f>
        <v>PM</v>
      </c>
      <c r="AD68" s="43" t="str">
        <f ca="1">IF(ISERROR(VLOOKUP($A68,'R05講座一覧（全講座）'!$B$5:$AJ$289,COLUMN(),FALSE)),"",VLOOKUP($A68,'R05講座一覧（全講座）'!$B$5:$AJ$289,COLUMN(),FALSE))&amp;""</f>
        <v>勤務校</v>
      </c>
      <c r="AE68" s="96" t="str">
        <f ca="1">IF(ISERROR(VLOOKUP($A68,'R05講座一覧（全講座）'!$B$5:$AJ$289,COLUMN(),FALSE)),"",VLOOKUP($A68,'R05講座一覧（全講座）'!$B$5:$AJ$289,COLUMN(),FALSE))&amp;""</f>
        <v>オンライン</v>
      </c>
      <c r="AF68" s="200" t="str">
        <f ca="1">IF(ISERROR(VLOOKUP($A68,'R05講座一覧（全講座）'!$B$5:$AJ$289,COLUMN(),FALSE)),"",VLOOKUP($A68,'R05講座一覧（全講座）'!$B$5:$AJ$289,COLUMN(),FALSE))&amp;""</f>
        <v>キャリア推進班</v>
      </c>
      <c r="AG68" s="20" t="str">
        <f ca="1">IF(ISERROR(VLOOKUP($A68,'R05講座一覧（全講座）'!$B$5:$AJ$289,COLUMN(),FALSE)),"",VLOOKUP($A68,'R05講座一覧（全講座）'!$B$5:$AJ$289,COLUMN(),FALSE))&amp;""</f>
        <v/>
      </c>
      <c r="AH68" s="2" t="str">
        <f ca="1">IF(ISERROR(VLOOKUP($A68,'R05講座一覧（全講座）'!$B$5:$AJ$289,COLUMN(),FALSE)),"",VLOOKUP($A68,'R05講座一覧（全講座）'!$B$5:$AJ$289,COLUMN(),FALSE))&amp;""</f>
        <v>【小・中・高・中等・特】性に関する指導・エイズ・性感染症予防教育等研修講座</v>
      </c>
      <c r="AI68" s="57" t="str">
        <f ca="1">IF(ISERROR(VLOOKUP($A68,'R05講座一覧（全講座）'!$B$5:$AJ$289,COLUMN(),FALSE)),"",VLOOKUP($A68,'R05講座一覧（全講座）'!$B$5:$AJ$289,COLUMN(),FALSE))&amp;""</f>
        <v>https://edu-ctr.pen-kanagawa.ed.jp/05kouzaannnai/index.html?id=2023-300424</v>
      </c>
    </row>
    <row r="69" spans="1:35" ht="47.5" customHeight="1" x14ac:dyDescent="0.55000000000000004">
      <c r="A69" s="2">
        <v>65</v>
      </c>
      <c r="B69" s="45" t="str">
        <f ca="1">IF(ISERROR(VLOOKUP($A69,'R05講座一覧（全講座）'!$B$5:$AJ$289,COLUMN(),FALSE)),"",VLOOKUP($A69,'R05講座一覧（全講座）'!$B$5:$AJ$289,COLUMN(),FALSE))&amp;""</f>
        <v>○</v>
      </c>
      <c r="C69" s="43" t="str">
        <f ca="1">IF(ISERROR(VLOOKUP($A69,'R05講座一覧（全講座）'!$B$5:$AJ$289,COLUMN(),FALSE)),"",VLOOKUP($A69,'R05講座一覧（全講座）'!$B$5:$AJ$289,COLUMN(),FALSE))&amp;""</f>
        <v>○</v>
      </c>
      <c r="D69" s="43" t="str">
        <f ca="1">IF(ISERROR(VLOOKUP($A69,'R05講座一覧（全講座）'!$B$5:$AJ$289,COLUMN(),FALSE)),"",VLOOKUP($A69,'R05講座一覧（全講座）'!$B$5:$AJ$289,COLUMN(),FALSE))&amp;""</f>
        <v>○</v>
      </c>
      <c r="E69" s="43" t="str">
        <f ca="1">IF(ISERROR(VLOOKUP($A69,'R05講座一覧（全講座）'!$B$5:$AJ$289,COLUMN(),FALSE)),"",VLOOKUP($A69,'R05講座一覧（全講座）'!$B$5:$AJ$289,COLUMN(),FALSE))&amp;""</f>
        <v>○</v>
      </c>
      <c r="F69" s="44" t="str">
        <f ca="1">IF(ISERROR(VLOOKUP($A69,'R05講座一覧（全講座）'!$B$5:$AJ$289,COLUMN(),FALSE)),"",VLOOKUP($A69,'R05講座一覧（全講座）'!$B$5:$AJ$289,COLUMN(),FALSE))&amp;""</f>
        <v>○</v>
      </c>
      <c r="G69" s="45" t="str">
        <f ca="1">IF(ISERROR(VLOOKUP($A69,'R05講座一覧（全講座）'!$B$5:$AJ$289,COLUMN(),FALSE)),"",VLOOKUP($A69,'R05講座一覧（全講座）'!$B$5:$AJ$289,COLUMN(),FALSE))&amp;""</f>
        <v>○</v>
      </c>
      <c r="H69" s="43" t="str">
        <f ca="1">IF(ISERROR(VLOOKUP($A69,'R05講座一覧（全講座）'!$B$5:$AJ$289,COLUMN(),FALSE)),"",VLOOKUP($A69,'R05講座一覧（全講座）'!$B$5:$AJ$289,COLUMN(),FALSE))&amp;""</f>
        <v>○</v>
      </c>
      <c r="I69" s="43" t="str">
        <f ca="1">IF(ISERROR(VLOOKUP($A69,'R05講座一覧（全講座）'!$B$5:$AJ$289,COLUMN(),FALSE)),"",VLOOKUP($A69,'R05講座一覧（全講座）'!$B$5:$AJ$289,COLUMN(),FALSE))&amp;""</f>
        <v>○</v>
      </c>
      <c r="J69" s="44" t="str">
        <f ca="1">IF(ISERROR(VLOOKUP($A69,'R05講座一覧（全講座）'!$B$5:$AJ$289,COLUMN(),FALSE)),"",VLOOKUP($A69,'R05講座一覧（全講座）'!$B$5:$AJ$289,COLUMN(),FALSE))&amp;""</f>
        <v>○</v>
      </c>
      <c r="K69" s="44" t="str">
        <f ca="1">IF(ISERROR(VLOOKUP($A69,'R05講座一覧（全講座）'!$B$5:$AJ$289,COLUMN(),FALSE)),"",VLOOKUP($A69,'R05講座一覧（全講座）'!$B$5:$AJ$289,COLUMN(),FALSE))&amp;""</f>
        <v>○</v>
      </c>
      <c r="L69" s="46" t="str">
        <f ca="1">IF(ISERROR(VLOOKUP($A69,'R05講座一覧（全講座）'!$B$5:$AJ$289,COLUMN(),FALSE)),"",VLOOKUP($A69,'R05講座一覧（全講座）'!$B$5:$AJ$289,COLUMN(),FALSE))&amp;""</f>
        <v>○</v>
      </c>
      <c r="M69" s="50" t="str">
        <f ca="1">IF(ISERROR(VLOOKUP($A69,'R05講座一覧（全講座）'!$B$5:$AJ$289,COLUMN(),FALSE)),"",VLOOKUP($A69,'R05講座一覧（全講座）'!$B$5:$AJ$289,COLUMN(),FALSE))&amp;""</f>
        <v/>
      </c>
      <c r="N69" s="43" t="str">
        <f ca="1">IF(ISERROR(VLOOKUP($A69,'R05講座一覧（全講座）'!$B$5:$AJ$289,COLUMN(),FALSE)),"",VLOOKUP($A69,'R05講座一覧（全講座）'!$B$5:$AJ$289,COLUMN(),FALSE))&amp;""</f>
        <v>○</v>
      </c>
      <c r="O69" s="44" t="str">
        <f ca="1">IF(ISERROR(VLOOKUP($A69,'R05講座一覧（全講座）'!$B$5:$AJ$289,COLUMN(),FALSE)),"",VLOOKUP($A69,'R05講座一覧（全講座）'!$B$5:$AJ$289,COLUMN(),FALSE))&amp;""</f>
        <v/>
      </c>
      <c r="P69" s="45" t="str">
        <f ca="1">IF(ISERROR(VLOOKUP($A69,'R05講座一覧（全講座）'!$B$5:$AJ$289,COLUMN(),FALSE)),"",VLOOKUP($A69,'R05講座一覧（全講座）'!$B$5:$AJ$289,COLUMN(),FALSE))&amp;""</f>
        <v>2023-310426</v>
      </c>
      <c r="Q69" s="43" t="str">
        <f ca="1">IF(ISERROR(VLOOKUP($A69,'R05講座一覧（全講座）'!$B$5:$AJ$289,COLUMN(),FALSE)),"",VLOOKUP($A69,'R05講座一覧（全講座）'!$B$5:$AJ$289,COLUMN(),FALSE))&amp;""</f>
        <v>463</v>
      </c>
      <c r="R69" s="104" t="str">
        <f t="shared" ca="1" si="0"/>
        <v>【小・中・高・中等・特】教職員対象手話講演会</v>
      </c>
      <c r="S69" s="45" t="str">
        <f ca="1">IF(ISERROR(VLOOKUP($A69,'R05講座一覧（全講座）'!$B$5:$AJ$289,COLUMN(),FALSE)),"",VLOOKUP($A69,'R05講座一覧（全講座）'!$B$5:$AJ$289,COLUMN(),FALSE))&amp;""</f>
        <v>×</v>
      </c>
      <c r="T69" s="43" t="str">
        <f ca="1">IF(ISERROR(VLOOKUP($A69,'R05講座一覧（全講座）'!$B$5:$AJ$289,COLUMN(),FALSE)),"",VLOOKUP($A69,'R05講座一覧（全講座）'!$B$5:$AJ$289,COLUMN(),FALSE))&amp;""</f>
        <v>○</v>
      </c>
      <c r="U69" s="43" t="str">
        <f ca="1">IF(ISERROR(VLOOKUP($A69,'R05講座一覧（全講座）'!$B$5:$AJ$289,COLUMN(),FALSE)),"",VLOOKUP($A69,'R05講座一覧（全講座）'!$B$5:$AJ$289,COLUMN(),FALSE))&amp;""</f>
        <v>○</v>
      </c>
      <c r="V69" s="43" t="str">
        <f ca="1">IF(ISERROR(VLOOKUP($A69,'R05講座一覧（全講座）'!$B$5:$AJ$289,COLUMN(),FALSE)),"",VLOOKUP($A69,'R05講座一覧（全講座）'!$B$5:$AJ$289,COLUMN(),FALSE))&amp;""</f>
        <v>○</v>
      </c>
      <c r="W69" s="43" t="str">
        <f ca="1">IF(ISERROR(VLOOKUP($A69,'R05講座一覧（全講座）'!$B$5:$AJ$289,COLUMN(),FALSE)),"",VLOOKUP($A69,'R05講座一覧（全講座）'!$B$5:$AJ$289,COLUMN(),FALSE))&amp;""</f>
        <v>○</v>
      </c>
      <c r="X69" s="43" t="str">
        <f ca="1">IF(ISERROR(VLOOKUP($A69,'R05講座一覧（全講座）'!$B$5:$AJ$289,COLUMN(),FALSE)),"",VLOOKUP($A69,'R05講座一覧（全講座）'!$B$5:$AJ$289,COLUMN(),FALSE))&amp;""</f>
        <v>○</v>
      </c>
      <c r="Y69" s="200" t="str">
        <f ca="1">IF(ISERROR(VLOOKUP($A69,'R05講座一覧（全講座）'!$B$5:$AJ$289,COLUMN(),FALSE)),"",VLOOKUP($A69,'R05講座一覧（全講座）'!$B$5:$AJ$289,COLUMN(),FALSE))&amp;""</f>
        <v/>
      </c>
      <c r="Z69" s="45" t="str">
        <f ca="1">IF(ISERROR(VLOOKUP($A69,'R05講座一覧（全講座）'!$B$5:$AJ$289,COLUMN(),FALSE)),"",VLOOKUP($A69,'R05講座一覧（全講座）'!$B$5:$AJ$289,COLUMN(),FALSE))&amp;""</f>
        <v>100</v>
      </c>
      <c r="AA69" s="50" t="str">
        <f ca="1">IF(ISERROR(VLOOKUP($A69,'R05講座一覧（全講座）'!$B$5:$AJ$289,COLUMN(),FALSE)),"",VLOOKUP($A69,'R05講座一覧（全講座）'!$B$5:$AJ$289,COLUMN(),FALSE))&amp;""</f>
        <v>50</v>
      </c>
      <c r="AB69" s="106" t="str">
        <f ca="1">IF(ISERROR(VLOOKUP($A69,'R05講座一覧（全講座）'!$B$5:$AJ$289,COLUMN(),FALSE)),"",TEXT(VLOOKUP($A69,'R05講座一覧（全講座）'!$B$5:$AJ$289,COLUMN(),FALSE),"m/d"))&amp;""</f>
        <v>12/6</v>
      </c>
      <c r="AC69" s="193" t="str">
        <f ca="1">IF(ISERROR(VLOOKUP($A69,'R05講座一覧（全講座）'!$B$5:$AJ$289,COLUMN(),FALSE)),"",VLOOKUP($A69,'R05講座一覧（全講座）'!$B$5:$AJ$289,COLUMN(),FALSE))&amp;""</f>
        <v>PM</v>
      </c>
      <c r="AD69" s="43" t="str">
        <f ca="1">IF(ISERROR(VLOOKUP($A69,'R05講座一覧（全講座）'!$B$5:$AJ$289,COLUMN(),FALSE)),"",VLOOKUP($A69,'R05講座一覧（全講座）'!$B$5:$AJ$289,COLUMN(),FALSE))&amp;""</f>
        <v>総教Ｃ</v>
      </c>
      <c r="AE69" s="96" t="str">
        <f ca="1">IF(ISERROR(VLOOKUP($A69,'R05講座一覧（全講座）'!$B$5:$AJ$289,COLUMN(),FALSE)),"",VLOOKUP($A69,'R05講座一覧（全講座）'!$B$5:$AJ$289,COLUMN(),FALSE))&amp;""</f>
        <v/>
      </c>
      <c r="AF69" s="200" t="str">
        <f ca="1">IF(ISERROR(VLOOKUP($A69,'R05講座一覧（全講座）'!$B$5:$AJ$289,COLUMN(),FALSE)),"",VLOOKUP($A69,'R05講座一覧（全講座）'!$B$5:$AJ$289,COLUMN(),FALSE))&amp;""</f>
        <v>キャリア推進班</v>
      </c>
      <c r="AG69" s="34" t="str">
        <f ca="1">IF(ISERROR(VLOOKUP($A69,'R05講座一覧（全講座）'!$B$5:$AJ$289,COLUMN(),FALSE)),"",VLOOKUP($A69,'R05講座一覧（全講座）'!$B$5:$AJ$289,COLUMN(),FALSE))&amp;""</f>
        <v/>
      </c>
      <c r="AH69" s="2" t="str">
        <f ca="1">IF(ISERROR(VLOOKUP($A69,'R05講座一覧（全講座）'!$B$5:$AJ$289,COLUMN(),FALSE)),"",VLOOKUP($A69,'R05講座一覧（全講座）'!$B$5:$AJ$289,COLUMN(),FALSE))&amp;""</f>
        <v>【小・中・高・中等・特】教職員対象手話講演会</v>
      </c>
      <c r="AI69" s="57" t="str">
        <f ca="1">IF(ISERROR(VLOOKUP($A69,'R05講座一覧（全講座）'!$B$5:$AJ$289,COLUMN(),FALSE)),"",VLOOKUP($A69,'R05講座一覧（全講座）'!$B$5:$AJ$289,COLUMN(),FALSE))&amp;""</f>
        <v>https://edu-ctr.pen-kanagawa.ed.jp/05kouzaannnai/index.html?id=2023-310426</v>
      </c>
    </row>
    <row r="70" spans="1:35" ht="47.5" customHeight="1" x14ac:dyDescent="0.55000000000000004">
      <c r="A70" s="2">
        <v>66</v>
      </c>
      <c r="B70" s="45" t="str">
        <f ca="1">IF(ISERROR(VLOOKUP($A70,'R05講座一覧（全講座）'!$B$5:$AJ$289,COLUMN(),FALSE)),"",VLOOKUP($A70,'R05講座一覧（全講座）'!$B$5:$AJ$289,COLUMN(),FALSE))&amp;""</f>
        <v>○</v>
      </c>
      <c r="C70" s="43" t="str">
        <f ca="1">IF(ISERROR(VLOOKUP($A70,'R05講座一覧（全講座）'!$B$5:$AJ$289,COLUMN(),FALSE)),"",VLOOKUP($A70,'R05講座一覧（全講座）'!$B$5:$AJ$289,COLUMN(),FALSE))&amp;""</f>
        <v>○</v>
      </c>
      <c r="D70" s="43" t="str">
        <f ca="1">IF(ISERROR(VLOOKUP($A70,'R05講座一覧（全講座）'!$B$5:$AJ$289,COLUMN(),FALSE)),"",VLOOKUP($A70,'R05講座一覧（全講座）'!$B$5:$AJ$289,COLUMN(),FALSE))&amp;""</f>
        <v>○</v>
      </c>
      <c r="E70" s="43" t="str">
        <f ca="1">IF(ISERROR(VLOOKUP($A70,'R05講座一覧（全講座）'!$B$5:$AJ$289,COLUMN(),FALSE)),"",VLOOKUP($A70,'R05講座一覧（全講座）'!$B$5:$AJ$289,COLUMN(),FALSE))&amp;""</f>
        <v>○</v>
      </c>
      <c r="F70" s="44" t="str">
        <f ca="1">IF(ISERROR(VLOOKUP($A70,'R05講座一覧（全講座）'!$B$5:$AJ$289,COLUMN(),FALSE)),"",VLOOKUP($A70,'R05講座一覧（全講座）'!$B$5:$AJ$289,COLUMN(),FALSE))&amp;""</f>
        <v>○</v>
      </c>
      <c r="G70" s="45" t="str">
        <f ca="1">IF(ISERROR(VLOOKUP($A70,'R05講座一覧（全講座）'!$B$5:$AJ$289,COLUMN(),FALSE)),"",VLOOKUP($A70,'R05講座一覧（全講座）'!$B$5:$AJ$289,COLUMN(),FALSE))&amp;""</f>
        <v>○</v>
      </c>
      <c r="H70" s="43" t="str">
        <f ca="1">IF(ISERROR(VLOOKUP($A70,'R05講座一覧（全講座）'!$B$5:$AJ$289,COLUMN(),FALSE)),"",VLOOKUP($A70,'R05講座一覧（全講座）'!$B$5:$AJ$289,COLUMN(),FALSE))&amp;""</f>
        <v>○</v>
      </c>
      <c r="I70" s="43" t="str">
        <f ca="1">IF(ISERROR(VLOOKUP($A70,'R05講座一覧（全講座）'!$B$5:$AJ$289,COLUMN(),FALSE)),"",VLOOKUP($A70,'R05講座一覧（全講座）'!$B$5:$AJ$289,COLUMN(),FALSE))&amp;""</f>
        <v>○</v>
      </c>
      <c r="J70" s="44" t="str">
        <f ca="1">IF(ISERROR(VLOOKUP($A70,'R05講座一覧（全講座）'!$B$5:$AJ$289,COLUMN(),FALSE)),"",VLOOKUP($A70,'R05講座一覧（全講座）'!$B$5:$AJ$289,COLUMN(),FALSE))&amp;""</f>
        <v>○</v>
      </c>
      <c r="K70" s="44" t="str">
        <f ca="1">IF(ISERROR(VLOOKUP($A70,'R05講座一覧（全講座）'!$B$5:$AJ$289,COLUMN(),FALSE)),"",VLOOKUP($A70,'R05講座一覧（全講座）'!$B$5:$AJ$289,COLUMN(),FALSE))&amp;""</f>
        <v>○</v>
      </c>
      <c r="L70" s="46" t="str">
        <f ca="1">IF(ISERROR(VLOOKUP($A70,'R05講座一覧（全講座）'!$B$5:$AJ$289,COLUMN(),FALSE)),"",VLOOKUP($A70,'R05講座一覧（全講座）'!$B$5:$AJ$289,COLUMN(),FALSE))&amp;""</f>
        <v>○</v>
      </c>
      <c r="M70" s="50" t="str">
        <f ca="1">IF(ISERROR(VLOOKUP($A70,'R05講座一覧（全講座）'!$B$5:$AJ$289,COLUMN(),FALSE)),"",VLOOKUP($A70,'R05講座一覧（全講座）'!$B$5:$AJ$289,COLUMN(),FALSE))&amp;""</f>
        <v/>
      </c>
      <c r="N70" s="43" t="str">
        <f ca="1">IF(ISERROR(VLOOKUP($A70,'R05講座一覧（全講座）'!$B$5:$AJ$289,COLUMN(),FALSE)),"",VLOOKUP($A70,'R05講座一覧（全講座）'!$B$5:$AJ$289,COLUMN(),FALSE))&amp;""</f>
        <v>○</v>
      </c>
      <c r="O70" s="44" t="str">
        <f ca="1">IF(ISERROR(VLOOKUP($A70,'R05講座一覧（全講座）'!$B$5:$AJ$289,COLUMN(),FALSE)),"",VLOOKUP($A70,'R05講座一覧（全講座）'!$B$5:$AJ$289,COLUMN(),FALSE))&amp;""</f>
        <v/>
      </c>
      <c r="P70" s="45" t="str">
        <f ca="1">IF(ISERROR(VLOOKUP($A70,'R05講座一覧（全講座）'!$B$5:$AJ$289,COLUMN(),FALSE)),"",VLOOKUP($A70,'R05講座一覧（全講座）'!$B$5:$AJ$289,COLUMN(),FALSE))&amp;""</f>
        <v>2023-300423</v>
      </c>
      <c r="Q70" s="43" t="str">
        <f ca="1">IF(ISERROR(VLOOKUP($A70,'R05講座一覧（全講座）'!$B$5:$AJ$289,COLUMN(),FALSE)),"",VLOOKUP($A70,'R05講座一覧（全講座）'!$B$5:$AJ$289,COLUMN(),FALSE))&amp;""</f>
        <v>464</v>
      </c>
      <c r="R70" s="104" t="str">
        <f t="shared" ref="R70:R133" ca="1" si="1">IF(AH70="","",HYPERLINK(AI70,AH70))</f>
        <v>【幼・小・中・高・中等・特】食物アレルギー・緊急時対応研修会２</v>
      </c>
      <c r="S70" s="45" t="str">
        <f ca="1">IF(ISERROR(VLOOKUP($A70,'R05講座一覧（全講座）'!$B$5:$AJ$289,COLUMN(),FALSE)),"",VLOOKUP($A70,'R05講座一覧（全講座）'!$B$5:$AJ$289,COLUMN(),FALSE))&amp;""</f>
        <v>○</v>
      </c>
      <c r="T70" s="43" t="str">
        <f ca="1">IF(ISERROR(VLOOKUP($A70,'R05講座一覧（全講座）'!$B$5:$AJ$289,COLUMN(),FALSE)),"",VLOOKUP($A70,'R05講座一覧（全講座）'!$B$5:$AJ$289,COLUMN(),FALSE))&amp;""</f>
        <v>○</v>
      </c>
      <c r="U70" s="43" t="str">
        <f ca="1">IF(ISERROR(VLOOKUP($A70,'R05講座一覧（全講座）'!$B$5:$AJ$289,COLUMN(),FALSE)),"",VLOOKUP($A70,'R05講座一覧（全講座）'!$B$5:$AJ$289,COLUMN(),FALSE))&amp;""</f>
        <v>○</v>
      </c>
      <c r="V70" s="43" t="str">
        <f ca="1">IF(ISERROR(VLOOKUP($A70,'R05講座一覧（全講座）'!$B$5:$AJ$289,COLUMN(),FALSE)),"",VLOOKUP($A70,'R05講座一覧（全講座）'!$B$5:$AJ$289,COLUMN(),FALSE))&amp;""</f>
        <v>○</v>
      </c>
      <c r="W70" s="43" t="str">
        <f ca="1">IF(ISERROR(VLOOKUP($A70,'R05講座一覧（全講座）'!$B$5:$AJ$289,COLUMN(),FALSE)),"",VLOOKUP($A70,'R05講座一覧（全講座）'!$B$5:$AJ$289,COLUMN(),FALSE))&amp;""</f>
        <v>○</v>
      </c>
      <c r="X70" s="43" t="str">
        <f ca="1">IF(ISERROR(VLOOKUP($A70,'R05講座一覧（全講座）'!$B$5:$AJ$289,COLUMN(),FALSE)),"",VLOOKUP($A70,'R05講座一覧（全講座）'!$B$5:$AJ$289,COLUMN(),FALSE))&amp;""</f>
        <v>○</v>
      </c>
      <c r="Y70" s="200" t="str">
        <f ca="1">IF(ISERROR(VLOOKUP($A70,'R05講座一覧（全講座）'!$B$5:$AJ$289,COLUMN(),FALSE)),"",VLOOKUP($A70,'R05講座一覧（全講座）'!$B$5:$AJ$289,COLUMN(),FALSE))&amp;""</f>
        <v/>
      </c>
      <c r="Z70" s="45" t="str">
        <f ca="1">IF(ISERROR(VLOOKUP($A70,'R05講座一覧（全講座）'!$B$5:$AJ$289,COLUMN(),FALSE)),"",VLOOKUP($A70,'R05講座一覧（全講座）'!$B$5:$AJ$289,COLUMN(),FALSE))&amp;""</f>
        <v>300</v>
      </c>
      <c r="AA70" s="50" t="str">
        <f ca="1">IF(ISERROR(VLOOKUP($A70,'R05講座一覧（全講座）'!$B$5:$AJ$289,COLUMN(),FALSE)),"",VLOOKUP($A70,'R05講座一覧（全講座）'!$B$5:$AJ$289,COLUMN(),FALSE))&amp;""</f>
        <v>100</v>
      </c>
      <c r="AB70" s="106" t="str">
        <f ca="1">IF(ISERROR(VLOOKUP($A70,'R05講座一覧（全講座）'!$B$5:$AJ$289,COLUMN(),FALSE)),"",TEXT(VLOOKUP($A70,'R05講座一覧（全講座）'!$B$5:$AJ$289,COLUMN(),FALSE),"m/d"))&amp;""</f>
        <v>12/14</v>
      </c>
      <c r="AC70" s="192" t="str">
        <f ca="1">IF(ISERROR(VLOOKUP($A70,'R05講座一覧（全講座）'!$B$5:$AJ$289,COLUMN(),FALSE)),"",VLOOKUP($A70,'R05講座一覧（全講座）'!$B$5:$AJ$289,COLUMN(),FALSE))&amp;""</f>
        <v>PM</v>
      </c>
      <c r="AD70" s="43" t="str">
        <f ca="1">IF(ISERROR(VLOOKUP($A70,'R05講座一覧（全講座）'!$B$5:$AJ$289,COLUMN(),FALSE)),"",VLOOKUP($A70,'R05講座一覧（全講座）'!$B$5:$AJ$289,COLUMN(),FALSE))&amp;""</f>
        <v>総教Ｃ</v>
      </c>
      <c r="AE70" s="96" t="str">
        <f ca="1">IF(ISERROR(VLOOKUP($A70,'R05講座一覧（全講座）'!$B$5:$AJ$289,COLUMN(),FALSE)),"",VLOOKUP($A70,'R05講座一覧（全講座）'!$B$5:$AJ$289,COLUMN(),FALSE))&amp;""</f>
        <v/>
      </c>
      <c r="AF70" s="200" t="str">
        <f ca="1">IF(ISERROR(VLOOKUP($A70,'R05講座一覧（全講座）'!$B$5:$AJ$289,COLUMN(),FALSE)),"",VLOOKUP($A70,'R05講座一覧（全講座）'!$B$5:$AJ$289,COLUMN(),FALSE))&amp;""</f>
        <v>キャリア推進班</v>
      </c>
      <c r="AG70" s="34" t="str">
        <f ca="1">IF(ISERROR(VLOOKUP($A70,'R05講座一覧（全講座）'!$B$5:$AJ$289,COLUMN(),FALSE)),"",VLOOKUP($A70,'R05講座一覧（全講座）'!$B$5:$AJ$289,COLUMN(),FALSE))&amp;""</f>
        <v/>
      </c>
      <c r="AH70" s="2" t="str">
        <f ca="1">IF(ISERROR(VLOOKUP($A70,'R05講座一覧（全講座）'!$B$5:$AJ$289,COLUMN(),FALSE)),"",VLOOKUP($A70,'R05講座一覧（全講座）'!$B$5:$AJ$289,COLUMN(),FALSE))&amp;""</f>
        <v>【幼・小・中・高・中等・特】食物アレルギー・緊急時対応研修会２</v>
      </c>
      <c r="AI70" s="57" t="str">
        <f ca="1">IF(ISERROR(VLOOKUP($A70,'R05講座一覧（全講座）'!$B$5:$AJ$289,COLUMN(),FALSE)),"",VLOOKUP($A70,'R05講座一覧（全講座）'!$B$5:$AJ$289,COLUMN(),FALSE))&amp;""</f>
        <v>https://edu-ctr.pen-kanagawa.ed.jp/05kouzaannnai/index.html?id=2023-300423</v>
      </c>
    </row>
    <row r="71" spans="1:35" ht="47.5" customHeight="1" x14ac:dyDescent="0.55000000000000004">
      <c r="A71" s="2">
        <v>67</v>
      </c>
      <c r="B71" s="45" t="str">
        <f ca="1">IF(ISERROR(VLOOKUP($A71,'R05講座一覧（全講座）'!$B$5:$AJ$289,COLUMN(),FALSE)),"",VLOOKUP($A71,'R05講座一覧（全講座）'!$B$5:$AJ$289,COLUMN(),FALSE))&amp;""</f>
        <v>○</v>
      </c>
      <c r="C71" s="43" t="str">
        <f ca="1">IF(ISERROR(VLOOKUP($A71,'R05講座一覧（全講座）'!$B$5:$AJ$289,COLUMN(),FALSE)),"",VLOOKUP($A71,'R05講座一覧（全講座）'!$B$5:$AJ$289,COLUMN(),FALSE))&amp;""</f>
        <v>○</v>
      </c>
      <c r="D71" s="43" t="str">
        <f ca="1">IF(ISERROR(VLOOKUP($A71,'R05講座一覧（全講座）'!$B$5:$AJ$289,COLUMN(),FALSE)),"",VLOOKUP($A71,'R05講座一覧（全講座）'!$B$5:$AJ$289,COLUMN(),FALSE))&amp;""</f>
        <v>○</v>
      </c>
      <c r="E71" s="43" t="str">
        <f ca="1">IF(ISERROR(VLOOKUP($A71,'R05講座一覧（全講座）'!$B$5:$AJ$289,COLUMN(),FALSE)),"",VLOOKUP($A71,'R05講座一覧（全講座）'!$B$5:$AJ$289,COLUMN(),FALSE))&amp;""</f>
        <v>○</v>
      </c>
      <c r="F71" s="44" t="str">
        <f ca="1">IF(ISERROR(VLOOKUP($A71,'R05講座一覧（全講座）'!$B$5:$AJ$289,COLUMN(),FALSE)),"",VLOOKUP($A71,'R05講座一覧（全講座）'!$B$5:$AJ$289,COLUMN(),FALSE))&amp;""</f>
        <v>○</v>
      </c>
      <c r="G71" s="45" t="str">
        <f ca="1">IF(ISERROR(VLOOKUP($A71,'R05講座一覧（全講座）'!$B$5:$AJ$289,COLUMN(),FALSE)),"",VLOOKUP($A71,'R05講座一覧（全講座）'!$B$5:$AJ$289,COLUMN(),FALSE))&amp;""</f>
        <v>○</v>
      </c>
      <c r="H71" s="43" t="str">
        <f ca="1">IF(ISERROR(VLOOKUP($A71,'R05講座一覧（全講座）'!$B$5:$AJ$289,COLUMN(),FALSE)),"",VLOOKUP($A71,'R05講座一覧（全講座）'!$B$5:$AJ$289,COLUMN(),FALSE))&amp;""</f>
        <v>○</v>
      </c>
      <c r="I71" s="43" t="str">
        <f ca="1">IF(ISERROR(VLOOKUP($A71,'R05講座一覧（全講座）'!$B$5:$AJ$289,COLUMN(),FALSE)),"",VLOOKUP($A71,'R05講座一覧（全講座）'!$B$5:$AJ$289,COLUMN(),FALSE))&amp;""</f>
        <v>○</v>
      </c>
      <c r="J71" s="44" t="str">
        <f ca="1">IF(ISERROR(VLOOKUP($A71,'R05講座一覧（全講座）'!$B$5:$AJ$289,COLUMN(),FALSE)),"",VLOOKUP($A71,'R05講座一覧（全講座）'!$B$5:$AJ$289,COLUMN(),FALSE))&amp;""</f>
        <v>○</v>
      </c>
      <c r="K71" s="44" t="str">
        <f ca="1">IF(ISERROR(VLOOKUP($A71,'R05講座一覧（全講座）'!$B$5:$AJ$289,COLUMN(),FALSE)),"",VLOOKUP($A71,'R05講座一覧（全講座）'!$B$5:$AJ$289,COLUMN(),FALSE))&amp;""</f>
        <v>○</v>
      </c>
      <c r="L71" s="41" t="str">
        <f ca="1">IF(ISERROR(VLOOKUP($A71,'R05講座一覧（全講座）'!$B$5:$AJ$289,COLUMN(),FALSE)),"",VLOOKUP($A71,'R05講座一覧（全講座）'!$B$5:$AJ$289,COLUMN(),FALSE))&amp;""</f>
        <v>○</v>
      </c>
      <c r="M71" s="50" t="str">
        <f ca="1">IF(ISERROR(VLOOKUP($A71,'R05講座一覧（全講座）'!$B$5:$AJ$289,COLUMN(),FALSE)),"",VLOOKUP($A71,'R05講座一覧（全講座）'!$B$5:$AJ$289,COLUMN(),FALSE))&amp;""</f>
        <v/>
      </c>
      <c r="N71" s="43" t="str">
        <f ca="1">IF(ISERROR(VLOOKUP($A71,'R05講座一覧（全講座）'!$B$5:$AJ$289,COLUMN(),FALSE)),"",VLOOKUP($A71,'R05講座一覧（全講座）'!$B$5:$AJ$289,COLUMN(),FALSE))&amp;""</f>
        <v>○</v>
      </c>
      <c r="O71" s="44" t="str">
        <f ca="1">IF(ISERROR(VLOOKUP($A71,'R05講座一覧（全講座）'!$B$5:$AJ$289,COLUMN(),FALSE)),"",VLOOKUP($A71,'R05講座一覧（全講座）'!$B$5:$AJ$289,COLUMN(),FALSE))&amp;""</f>
        <v/>
      </c>
      <c r="P71" s="45" t="str">
        <f ca="1">IF(ISERROR(VLOOKUP($A71,'R05講座一覧（全講座）'!$B$5:$AJ$289,COLUMN(),FALSE)),"",VLOOKUP($A71,'R05講座一覧（全講座）'!$B$5:$AJ$289,COLUMN(),FALSE))&amp;""</f>
        <v>2023-300425</v>
      </c>
      <c r="Q71" s="43" t="str">
        <f ca="1">IF(ISERROR(VLOOKUP($A71,'R05講座一覧（全講座）'!$B$5:$AJ$289,COLUMN(),FALSE)),"",VLOOKUP($A71,'R05講座一覧（全講座）'!$B$5:$AJ$289,COLUMN(),FALSE))&amp;""</f>
        <v>465</v>
      </c>
      <c r="R71" s="104" t="str">
        <f t="shared" ca="1" si="1"/>
        <v>【幼・小・特】幼保こ小連携研修講座～幼児教育と小学校教育の円滑な接続を目指して～</v>
      </c>
      <c r="S71" s="45" t="str">
        <f ca="1">IF(ISERROR(VLOOKUP($A71,'R05講座一覧（全講座）'!$B$5:$AJ$289,COLUMN(),FALSE)),"",VLOOKUP($A71,'R05講座一覧（全講座）'!$B$5:$AJ$289,COLUMN(),FALSE))&amp;""</f>
        <v>○</v>
      </c>
      <c r="T71" s="43" t="str">
        <f ca="1">IF(ISERROR(VLOOKUP($A71,'R05講座一覧（全講座）'!$B$5:$AJ$289,COLUMN(),FALSE)),"",VLOOKUP($A71,'R05講座一覧（全講座）'!$B$5:$AJ$289,COLUMN(),FALSE))&amp;""</f>
        <v>○</v>
      </c>
      <c r="U71" s="43" t="str">
        <f ca="1">IF(ISERROR(VLOOKUP($A71,'R05講座一覧（全講座）'!$B$5:$AJ$289,COLUMN(),FALSE)),"",VLOOKUP($A71,'R05講座一覧（全講座）'!$B$5:$AJ$289,COLUMN(),FALSE))&amp;""</f>
        <v>×</v>
      </c>
      <c r="V71" s="43" t="str">
        <f ca="1">IF(ISERROR(VLOOKUP($A71,'R05講座一覧（全講座）'!$B$5:$AJ$289,COLUMN(),FALSE)),"",VLOOKUP($A71,'R05講座一覧（全講座）'!$B$5:$AJ$289,COLUMN(),FALSE))&amp;""</f>
        <v>×</v>
      </c>
      <c r="W71" s="43" t="str">
        <f ca="1">IF(ISERROR(VLOOKUP($A71,'R05講座一覧（全講座）'!$B$5:$AJ$289,COLUMN(),FALSE)),"",VLOOKUP($A71,'R05講座一覧（全講座）'!$B$5:$AJ$289,COLUMN(),FALSE))&amp;""</f>
        <v>×</v>
      </c>
      <c r="X71" s="43" t="str">
        <f ca="1">IF(ISERROR(VLOOKUP($A71,'R05講座一覧（全講座）'!$B$5:$AJ$289,COLUMN(),FALSE)),"",VLOOKUP($A71,'R05講座一覧（全講座）'!$B$5:$AJ$289,COLUMN(),FALSE))&amp;""</f>
        <v>○</v>
      </c>
      <c r="Y71" s="200" t="str">
        <f ca="1">IF(ISERROR(VLOOKUP($A71,'R05講座一覧（全講座）'!$B$5:$AJ$289,COLUMN(),FALSE)),"",VLOOKUP($A71,'R05講座一覧（全講座）'!$B$5:$AJ$289,COLUMN(),FALSE))&amp;""</f>
        <v/>
      </c>
      <c r="Z71" s="45" t="str">
        <f ca="1">IF(ISERROR(VLOOKUP($A71,'R05講座一覧（全講座）'!$B$5:$AJ$289,COLUMN(),FALSE)),"",VLOOKUP($A71,'R05講座一覧（全講座）'!$B$5:$AJ$289,COLUMN(),FALSE))&amp;""</f>
        <v>200</v>
      </c>
      <c r="AA71" s="50" t="str">
        <f ca="1">IF(ISERROR(VLOOKUP($A71,'R05講座一覧（全講座）'!$B$5:$AJ$289,COLUMN(),FALSE)),"",VLOOKUP($A71,'R05講座一覧（全講座）'!$B$5:$AJ$289,COLUMN(),FALSE))&amp;""</f>
        <v>120</v>
      </c>
      <c r="AB71" s="106" t="str">
        <f ca="1">IF(ISERROR(VLOOKUP($A71,'R05講座一覧（全講座）'!$B$5:$AJ$289,COLUMN(),FALSE)),"",TEXT(VLOOKUP($A71,'R05講座一覧（全講座）'!$B$5:$AJ$289,COLUMN(),FALSE),"m/d"))&amp;""</f>
        <v>12/18</v>
      </c>
      <c r="AC71" s="192" t="str">
        <f ca="1">IF(ISERROR(VLOOKUP($A71,'R05講座一覧（全講座）'!$B$5:$AJ$289,COLUMN(),FALSE)),"",VLOOKUP($A71,'R05講座一覧（全講座）'!$B$5:$AJ$289,COLUMN(),FALSE))&amp;""</f>
        <v>PM</v>
      </c>
      <c r="AD71" s="43" t="str">
        <f ca="1">IF(ISERROR(VLOOKUP($A71,'R05講座一覧（全講座）'!$B$5:$AJ$289,COLUMN(),FALSE)),"",VLOOKUP($A71,'R05講座一覧（全講座）'!$B$5:$AJ$289,COLUMN(),FALSE))&amp;""</f>
        <v/>
      </c>
      <c r="AE71" s="96" t="str">
        <f ca="1">IF(ISERROR(VLOOKUP($A71,'R05講座一覧（全講座）'!$B$5:$AJ$289,COLUMN(),FALSE)),"",VLOOKUP($A71,'R05講座一覧（全講座）'!$B$5:$AJ$289,COLUMN(),FALSE))&amp;""</f>
        <v>総教Ｃ又はオンライン</v>
      </c>
      <c r="AF71" s="200" t="str">
        <f ca="1">IF(ISERROR(VLOOKUP($A71,'R05講座一覧（全講座）'!$B$5:$AJ$289,COLUMN(),FALSE)),"",VLOOKUP($A71,'R05講座一覧（全講座）'!$B$5:$AJ$289,COLUMN(),FALSE))&amp;""</f>
        <v>キャリア開発班</v>
      </c>
      <c r="AG71" s="34" t="str">
        <f ca="1">IF(ISERROR(VLOOKUP($A71,'R05講座一覧（全講座）'!$B$5:$AJ$289,COLUMN(),FALSE)),"",VLOOKUP($A71,'R05講座一覧（全講座）'!$B$5:$AJ$289,COLUMN(),FALSE))&amp;""</f>
        <v/>
      </c>
      <c r="AH71" s="2" t="str">
        <f ca="1">IF(ISERROR(VLOOKUP($A71,'R05講座一覧（全講座）'!$B$5:$AJ$289,COLUMN(),FALSE)),"",VLOOKUP($A71,'R05講座一覧（全講座）'!$B$5:$AJ$289,COLUMN(),FALSE))&amp;""</f>
        <v>【幼・小・特】幼保こ小連携研修講座～幼児教育と小学校教育の円滑な接続を目指して～</v>
      </c>
      <c r="AI71" s="57" t="str">
        <f ca="1">IF(ISERROR(VLOOKUP($A71,'R05講座一覧（全講座）'!$B$5:$AJ$289,COLUMN(),FALSE)),"",VLOOKUP($A71,'R05講座一覧（全講座）'!$B$5:$AJ$289,COLUMN(),FALSE))&amp;""</f>
        <v>https://edu-ctr.pen-kanagawa.ed.jp/05kouzaannnai/index.html?id=2023-300425</v>
      </c>
    </row>
    <row r="72" spans="1:35" ht="47.5" customHeight="1" x14ac:dyDescent="0.55000000000000004">
      <c r="A72" s="2">
        <v>68</v>
      </c>
      <c r="B72" s="45" t="str">
        <f ca="1">IF(ISERROR(VLOOKUP($A72,'R05講座一覧（全講座）'!$B$5:$AJ$289,COLUMN(),FALSE)),"",VLOOKUP($A72,'R05講座一覧（全講座）'!$B$5:$AJ$289,COLUMN(),FALSE))&amp;""</f>
        <v>○</v>
      </c>
      <c r="C72" s="43" t="str">
        <f ca="1">IF(ISERROR(VLOOKUP($A72,'R05講座一覧（全講座）'!$B$5:$AJ$289,COLUMN(),FALSE)),"",VLOOKUP($A72,'R05講座一覧（全講座）'!$B$5:$AJ$289,COLUMN(),FALSE))&amp;""</f>
        <v>○</v>
      </c>
      <c r="D72" s="43" t="str">
        <f ca="1">IF(ISERROR(VLOOKUP($A72,'R05講座一覧（全講座）'!$B$5:$AJ$289,COLUMN(),FALSE)),"",VLOOKUP($A72,'R05講座一覧（全講座）'!$B$5:$AJ$289,COLUMN(),FALSE))&amp;""</f>
        <v>○</v>
      </c>
      <c r="E72" s="43" t="str">
        <f ca="1">IF(ISERROR(VLOOKUP($A72,'R05講座一覧（全講座）'!$B$5:$AJ$289,COLUMN(),FALSE)),"",VLOOKUP($A72,'R05講座一覧（全講座）'!$B$5:$AJ$289,COLUMN(),FALSE))&amp;""</f>
        <v>○</v>
      </c>
      <c r="F72" s="44" t="str">
        <f ca="1">IF(ISERROR(VLOOKUP($A72,'R05講座一覧（全講座）'!$B$5:$AJ$289,COLUMN(),FALSE)),"",VLOOKUP($A72,'R05講座一覧（全講座）'!$B$5:$AJ$289,COLUMN(),FALSE))&amp;""</f>
        <v>○</v>
      </c>
      <c r="G72" s="45" t="str">
        <f ca="1">IF(ISERROR(VLOOKUP($A72,'R05講座一覧（全講座）'!$B$5:$AJ$289,COLUMN(),FALSE)),"",VLOOKUP($A72,'R05講座一覧（全講座）'!$B$5:$AJ$289,COLUMN(),FALSE))&amp;""</f>
        <v>○</v>
      </c>
      <c r="H72" s="43" t="str">
        <f ca="1">IF(ISERROR(VLOOKUP($A72,'R05講座一覧（全講座）'!$B$5:$AJ$289,COLUMN(),FALSE)),"",VLOOKUP($A72,'R05講座一覧（全講座）'!$B$5:$AJ$289,COLUMN(),FALSE))&amp;""</f>
        <v>○</v>
      </c>
      <c r="I72" s="43" t="str">
        <f ca="1">IF(ISERROR(VLOOKUP($A72,'R05講座一覧（全講座）'!$B$5:$AJ$289,COLUMN(),FALSE)),"",VLOOKUP($A72,'R05講座一覧（全講座）'!$B$5:$AJ$289,COLUMN(),FALSE))&amp;""</f>
        <v>○</v>
      </c>
      <c r="J72" s="44" t="str">
        <f ca="1">IF(ISERROR(VLOOKUP($A72,'R05講座一覧（全講座）'!$B$5:$AJ$289,COLUMN(),FALSE)),"",VLOOKUP($A72,'R05講座一覧（全講座）'!$B$5:$AJ$289,COLUMN(),FALSE))&amp;""</f>
        <v>○</v>
      </c>
      <c r="K72" s="44" t="str">
        <f ca="1">IF(ISERROR(VLOOKUP($A72,'R05講座一覧（全講座）'!$B$5:$AJ$289,COLUMN(),FALSE)),"",VLOOKUP($A72,'R05講座一覧（全講座）'!$B$5:$AJ$289,COLUMN(),FALSE))&amp;""</f>
        <v>○</v>
      </c>
      <c r="L72" s="46" t="str">
        <f ca="1">IF(ISERROR(VLOOKUP($A72,'R05講座一覧（全講座）'!$B$5:$AJ$289,COLUMN(),FALSE)),"",VLOOKUP($A72,'R05講座一覧（全講座）'!$B$5:$AJ$289,COLUMN(),FALSE))&amp;""</f>
        <v>○</v>
      </c>
      <c r="M72" s="50" t="str">
        <f ca="1">IF(ISERROR(VLOOKUP($A72,'R05講座一覧（全講座）'!$B$5:$AJ$289,COLUMN(),FALSE)),"",VLOOKUP($A72,'R05講座一覧（全講座）'!$B$5:$AJ$289,COLUMN(),FALSE))&amp;""</f>
        <v/>
      </c>
      <c r="N72" s="43" t="str">
        <f ca="1">IF(ISERROR(VLOOKUP($A72,'R05講座一覧（全講座）'!$B$5:$AJ$289,COLUMN(),FALSE)),"",VLOOKUP($A72,'R05講座一覧（全講座）'!$B$5:$AJ$289,COLUMN(),FALSE))&amp;""</f>
        <v/>
      </c>
      <c r="O72" s="44" t="str">
        <f ca="1">IF(ISERROR(VLOOKUP($A72,'R05講座一覧（全講座）'!$B$5:$AJ$289,COLUMN(),FALSE)),"",VLOOKUP($A72,'R05講座一覧（全講座）'!$B$5:$AJ$289,COLUMN(),FALSE))&amp;""</f>
        <v>○</v>
      </c>
      <c r="P72" s="45" t="str">
        <f ca="1">IF(ISERROR(VLOOKUP($A72,'R05講座一覧（全講座）'!$B$5:$AJ$289,COLUMN(),FALSE)),"",VLOOKUP($A72,'R05講座一覧（全講座）'!$B$5:$AJ$289,COLUMN(),FALSE))&amp;""</f>
        <v/>
      </c>
      <c r="Q72" s="43" t="str">
        <f ca="1">IF(ISERROR(VLOOKUP($A72,'R05講座一覧（全講座）'!$B$5:$AJ$289,COLUMN(),FALSE)),"",VLOOKUP($A72,'R05講座一覧（全講座）'!$B$5:$AJ$289,COLUMN(),FALSE))&amp;""</f>
        <v>466</v>
      </c>
      <c r="R72" s="104" t="str">
        <f t="shared" ca="1" si="1"/>
        <v>【高・中等・特】一般教職員対象メンタルヘルス研修第１回目（仮）</v>
      </c>
      <c r="S72" s="45" t="str">
        <f ca="1">IF(ISERROR(VLOOKUP($A72,'R05講座一覧（全講座）'!$B$5:$AJ$289,COLUMN(),FALSE)),"",VLOOKUP($A72,'R05講座一覧（全講座）'!$B$5:$AJ$289,COLUMN(),FALSE))&amp;""</f>
        <v>×</v>
      </c>
      <c r="T72" s="43" t="str">
        <f ca="1">IF(ISERROR(VLOOKUP($A72,'R05講座一覧（全講座）'!$B$5:$AJ$289,COLUMN(),FALSE)),"",VLOOKUP($A72,'R05講座一覧（全講座）'!$B$5:$AJ$289,COLUMN(),FALSE))&amp;""</f>
        <v>×</v>
      </c>
      <c r="U72" s="43" t="str">
        <f ca="1">IF(ISERROR(VLOOKUP($A72,'R05講座一覧（全講座）'!$B$5:$AJ$289,COLUMN(),FALSE)),"",VLOOKUP($A72,'R05講座一覧（全講座）'!$B$5:$AJ$289,COLUMN(),FALSE))&amp;""</f>
        <v>×</v>
      </c>
      <c r="V72" s="43" t="str">
        <f ca="1">IF(ISERROR(VLOOKUP($A72,'R05講座一覧（全講座）'!$B$5:$AJ$289,COLUMN(),FALSE)),"",VLOOKUP($A72,'R05講座一覧（全講座）'!$B$5:$AJ$289,COLUMN(),FALSE))&amp;""</f>
        <v>○</v>
      </c>
      <c r="W72" s="43" t="str">
        <f ca="1">IF(ISERROR(VLOOKUP($A72,'R05講座一覧（全講座）'!$B$5:$AJ$289,COLUMN(),FALSE)),"",VLOOKUP($A72,'R05講座一覧（全講座）'!$B$5:$AJ$289,COLUMN(),FALSE))&amp;""</f>
        <v>○</v>
      </c>
      <c r="X72" s="43" t="str">
        <f ca="1">IF(ISERROR(VLOOKUP($A72,'R05講座一覧（全講座）'!$B$5:$AJ$289,COLUMN(),FALSE)),"",VLOOKUP($A72,'R05講座一覧（全講座）'!$B$5:$AJ$289,COLUMN(),FALSE))&amp;""</f>
        <v>○</v>
      </c>
      <c r="Y72" s="200" t="str">
        <f ca="1">IF(ISERROR(VLOOKUP($A72,'R05講座一覧（全講座）'!$B$5:$AJ$289,COLUMN(),FALSE)),"",VLOOKUP($A72,'R05講座一覧（全講座）'!$B$5:$AJ$289,COLUMN(),FALSE))&amp;""</f>
        <v/>
      </c>
      <c r="Z72" s="45" t="str">
        <f ca="1">IF(ISERROR(VLOOKUP($A72,'R05講座一覧（全講座）'!$B$5:$AJ$289,COLUMN(),FALSE)),"",VLOOKUP($A72,'R05講座一覧（全講座）'!$B$5:$AJ$289,COLUMN(),FALSE))&amp;""</f>
        <v>50</v>
      </c>
      <c r="AA72" s="50" t="str">
        <f ca="1">IF(ISERROR(VLOOKUP($A72,'R05講座一覧（全講座）'!$B$5:$AJ$289,COLUMN(),FALSE)),"",VLOOKUP($A72,'R05講座一覧（全講座）'!$B$5:$AJ$289,COLUMN(),FALSE))&amp;""</f>
        <v>25</v>
      </c>
      <c r="AB72" s="106" t="str">
        <f ca="1">IF(ISERROR(VLOOKUP($A72,'R05講座一覧（全講座）'!$B$5:$AJ$289,COLUMN(),FALSE)),"",TEXT(VLOOKUP($A72,'R05講座一覧（全講座）'!$B$5:$AJ$289,COLUMN(),FALSE),"m/d"))&amp;""</f>
        <v>7/24</v>
      </c>
      <c r="AC72" s="192" t="str">
        <f ca="1">IF(ISERROR(VLOOKUP($A72,'R05講座一覧（全講座）'!$B$5:$AJ$289,COLUMN(),FALSE)),"",VLOOKUP($A72,'R05講座一覧（全講座）'!$B$5:$AJ$289,COLUMN(),FALSE))&amp;""</f>
        <v>PM</v>
      </c>
      <c r="AD72" s="43" t="str">
        <f ca="1">IF(ISERROR(VLOOKUP($A72,'R05講座一覧（全講座）'!$B$5:$AJ$289,COLUMN(),FALSE)),"",VLOOKUP($A72,'R05講座一覧（全講座）'!$B$5:$AJ$289,COLUMN(),FALSE))&amp;""</f>
        <v>総教Ｃ</v>
      </c>
      <c r="AE72" s="96" t="str">
        <f ca="1">IF(ISERROR(VLOOKUP($A72,'R05講座一覧（全講座）'!$B$5:$AJ$289,COLUMN(),FALSE)),"",VLOOKUP($A72,'R05講座一覧（全講座）'!$B$5:$AJ$289,COLUMN(),FALSE))&amp;""</f>
        <v/>
      </c>
      <c r="AF72" s="200" t="str">
        <f ca="1">IF(ISERROR(VLOOKUP($A72,'R05講座一覧（全講座）'!$B$5:$AJ$289,COLUMN(),FALSE)),"",VLOOKUP($A72,'R05講座一覧（全講座）'!$B$5:$AJ$289,COLUMN(),FALSE))&amp;""</f>
        <v>行政部厚生課</v>
      </c>
      <c r="AG72" s="37" t="str">
        <f ca="1">IF(ISERROR(VLOOKUP($A72,'R05講座一覧（全講座）'!$B$5:$AJ$289,COLUMN(),FALSE)),"",VLOOKUP($A72,'R05講座一覧（全講座）'!$B$5:$AJ$289,COLUMN(),FALSE))&amp;""</f>
        <v/>
      </c>
      <c r="AH72" s="2" t="str">
        <f ca="1">IF(ISERROR(VLOOKUP($A72,'R05講座一覧（全講座）'!$B$5:$AJ$289,COLUMN(),FALSE)),"",VLOOKUP($A72,'R05講座一覧（全講座）'!$B$5:$AJ$289,COLUMN(),FALSE))&amp;""</f>
        <v>【高・中等・特】一般教職員対象メンタルヘルス研修第１回目（仮）</v>
      </c>
      <c r="AI72" s="57" t="str">
        <f ca="1">IF(ISERROR(VLOOKUP($A72,'R05講座一覧（全講座）'!$B$5:$AJ$289,COLUMN(),FALSE)),"",VLOOKUP($A72,'R05講座一覧（全講座）'!$B$5:$AJ$289,COLUMN(),FALSE))&amp;""</f>
        <v>https://www.pen-kanagawa.ed.jp/edu-ctr/kenshu/takikan3.html</v>
      </c>
    </row>
    <row r="73" spans="1:35" ht="47.5" customHeight="1" x14ac:dyDescent="0.55000000000000004">
      <c r="A73" s="2">
        <v>69</v>
      </c>
      <c r="B73" s="25" t="str">
        <f ca="1">IF(ISERROR(VLOOKUP($A73,'R05講座一覧（全講座）'!$B$5:$AJ$289,COLUMN(),FALSE)),"",VLOOKUP($A73,'R05講座一覧（全講座）'!$B$5:$AJ$289,COLUMN(),FALSE))&amp;""</f>
        <v>○</v>
      </c>
      <c r="C73" s="23" t="str">
        <f ca="1">IF(ISERROR(VLOOKUP($A73,'R05講座一覧（全講座）'!$B$5:$AJ$289,COLUMN(),FALSE)),"",VLOOKUP($A73,'R05講座一覧（全講座）'!$B$5:$AJ$289,COLUMN(),FALSE))&amp;""</f>
        <v>○</v>
      </c>
      <c r="D73" s="23" t="str">
        <f ca="1">IF(ISERROR(VLOOKUP($A73,'R05講座一覧（全講座）'!$B$5:$AJ$289,COLUMN(),FALSE)),"",VLOOKUP($A73,'R05講座一覧（全講座）'!$B$5:$AJ$289,COLUMN(),FALSE))&amp;""</f>
        <v>○</v>
      </c>
      <c r="E73" s="23" t="str">
        <f ca="1">IF(ISERROR(VLOOKUP($A73,'R05講座一覧（全講座）'!$B$5:$AJ$289,COLUMN(),FALSE)),"",VLOOKUP($A73,'R05講座一覧（全講座）'!$B$5:$AJ$289,COLUMN(),FALSE))&amp;""</f>
        <v>○</v>
      </c>
      <c r="F73" s="24" t="str">
        <f ca="1">IF(ISERROR(VLOOKUP($A73,'R05講座一覧（全講座）'!$B$5:$AJ$289,COLUMN(),FALSE)),"",VLOOKUP($A73,'R05講座一覧（全講座）'!$B$5:$AJ$289,COLUMN(),FALSE))&amp;""</f>
        <v>○</v>
      </c>
      <c r="G73" s="25" t="str">
        <f ca="1">IF(ISERROR(VLOOKUP($A73,'R05講座一覧（全講座）'!$B$5:$AJ$289,COLUMN(),FALSE)),"",VLOOKUP($A73,'R05講座一覧（全講座）'!$B$5:$AJ$289,COLUMN(),FALSE))&amp;""</f>
        <v>○</v>
      </c>
      <c r="H73" s="23" t="str">
        <f ca="1">IF(ISERROR(VLOOKUP($A73,'R05講座一覧（全講座）'!$B$5:$AJ$289,COLUMN(),FALSE)),"",VLOOKUP($A73,'R05講座一覧（全講座）'!$B$5:$AJ$289,COLUMN(),FALSE))&amp;""</f>
        <v>○</v>
      </c>
      <c r="I73" s="23" t="str">
        <f ca="1">IF(ISERROR(VLOOKUP($A73,'R05講座一覧（全講座）'!$B$5:$AJ$289,COLUMN(),FALSE)),"",VLOOKUP($A73,'R05講座一覧（全講座）'!$B$5:$AJ$289,COLUMN(),FALSE))&amp;""</f>
        <v>○</v>
      </c>
      <c r="J73" s="24" t="str">
        <f ca="1">IF(ISERROR(VLOOKUP($A73,'R05講座一覧（全講座）'!$B$5:$AJ$289,COLUMN(),FALSE)),"",VLOOKUP($A73,'R05講座一覧（全講座）'!$B$5:$AJ$289,COLUMN(),FALSE))&amp;""</f>
        <v>○</v>
      </c>
      <c r="K73" s="24" t="str">
        <f ca="1">IF(ISERROR(VLOOKUP($A73,'R05講座一覧（全講座）'!$B$5:$AJ$289,COLUMN(),FALSE)),"",VLOOKUP($A73,'R05講座一覧（全講座）'!$B$5:$AJ$289,COLUMN(),FALSE))&amp;""</f>
        <v>○</v>
      </c>
      <c r="L73" s="26" t="str">
        <f ca="1">IF(ISERROR(VLOOKUP($A73,'R05講座一覧（全講座）'!$B$5:$AJ$289,COLUMN(),FALSE)),"",VLOOKUP($A73,'R05講座一覧（全講座）'!$B$5:$AJ$289,COLUMN(),FALSE))&amp;""</f>
        <v>○</v>
      </c>
      <c r="M73" s="27" t="str">
        <f ca="1">IF(ISERROR(VLOOKUP($A73,'R05講座一覧（全講座）'!$B$5:$AJ$289,COLUMN(),FALSE)),"",VLOOKUP($A73,'R05講座一覧（全講座）'!$B$5:$AJ$289,COLUMN(),FALSE))&amp;""</f>
        <v/>
      </c>
      <c r="N73" s="28" t="str">
        <f ca="1">IF(ISERROR(VLOOKUP($A73,'R05講座一覧（全講座）'!$B$5:$AJ$289,COLUMN(),FALSE)),"",VLOOKUP($A73,'R05講座一覧（全講座）'!$B$5:$AJ$289,COLUMN(),FALSE))&amp;""</f>
        <v/>
      </c>
      <c r="O73" s="29" t="str">
        <f ca="1">IF(ISERROR(VLOOKUP($A73,'R05講座一覧（全講座）'!$B$5:$AJ$289,COLUMN(),FALSE)),"",VLOOKUP($A73,'R05講座一覧（全講座）'!$B$5:$AJ$289,COLUMN(),FALSE))&amp;""</f>
        <v>○</v>
      </c>
      <c r="P73" s="30" t="str">
        <f ca="1">IF(ISERROR(VLOOKUP($A73,'R05講座一覧（全講座）'!$B$5:$AJ$289,COLUMN(),FALSE)),"",VLOOKUP($A73,'R05講座一覧（全講座）'!$B$5:$AJ$289,COLUMN(),FALSE))&amp;""</f>
        <v/>
      </c>
      <c r="Q73" s="28" t="str">
        <f ca="1">IF(ISERROR(VLOOKUP($A73,'R05講座一覧（全講座）'!$B$5:$AJ$289,COLUMN(),FALSE)),"",VLOOKUP($A73,'R05講座一覧（全講座）'!$B$5:$AJ$289,COLUMN(),FALSE))&amp;""</f>
        <v>468</v>
      </c>
      <c r="R73" s="104" t="str">
        <f t="shared" ca="1" si="1"/>
        <v>【高・中等・特】一般教職員対象メンタルヘルス研修第２回目（仮）</v>
      </c>
      <c r="S73" s="25" t="str">
        <f ca="1">IF(ISERROR(VLOOKUP($A73,'R05講座一覧（全講座）'!$B$5:$AJ$289,COLUMN(),FALSE)),"",VLOOKUP($A73,'R05講座一覧（全講座）'!$B$5:$AJ$289,COLUMN(),FALSE))&amp;""</f>
        <v>×</v>
      </c>
      <c r="T73" s="23" t="str">
        <f ca="1">IF(ISERROR(VLOOKUP($A73,'R05講座一覧（全講座）'!$B$5:$AJ$289,COLUMN(),FALSE)),"",VLOOKUP($A73,'R05講座一覧（全講座）'!$B$5:$AJ$289,COLUMN(),FALSE))&amp;""</f>
        <v>×</v>
      </c>
      <c r="U73" s="23" t="str">
        <f ca="1">IF(ISERROR(VLOOKUP($A73,'R05講座一覧（全講座）'!$B$5:$AJ$289,COLUMN(),FALSE)),"",VLOOKUP($A73,'R05講座一覧（全講座）'!$B$5:$AJ$289,COLUMN(),FALSE))&amp;""</f>
        <v>×</v>
      </c>
      <c r="V73" s="23" t="str">
        <f ca="1">IF(ISERROR(VLOOKUP($A73,'R05講座一覧（全講座）'!$B$5:$AJ$289,COLUMN(),FALSE)),"",VLOOKUP($A73,'R05講座一覧（全講座）'!$B$5:$AJ$289,COLUMN(),FALSE))&amp;""</f>
        <v>○</v>
      </c>
      <c r="W73" s="23" t="str">
        <f ca="1">IF(ISERROR(VLOOKUP($A73,'R05講座一覧（全講座）'!$B$5:$AJ$289,COLUMN(),FALSE)),"",VLOOKUP($A73,'R05講座一覧（全講座）'!$B$5:$AJ$289,COLUMN(),FALSE))&amp;""</f>
        <v>○</v>
      </c>
      <c r="X73" s="23" t="str">
        <f ca="1">IF(ISERROR(VLOOKUP($A73,'R05講座一覧（全講座）'!$B$5:$AJ$289,COLUMN(),FALSE)),"",VLOOKUP($A73,'R05講座一覧（全講座）'!$B$5:$AJ$289,COLUMN(),FALSE))&amp;""</f>
        <v>○</v>
      </c>
      <c r="Y73" s="205" t="str">
        <f ca="1">IF(ISERROR(VLOOKUP($A73,'R05講座一覧（全講座）'!$B$5:$AJ$289,COLUMN(),FALSE)),"",VLOOKUP($A73,'R05講座一覧（全講座）'!$B$5:$AJ$289,COLUMN(),FALSE))&amp;""</f>
        <v/>
      </c>
      <c r="Z73" s="30" t="str">
        <f ca="1">IF(ISERROR(VLOOKUP($A73,'R05講座一覧（全講座）'!$B$5:$AJ$289,COLUMN(),FALSE)),"",VLOOKUP($A73,'R05講座一覧（全講座）'!$B$5:$AJ$289,COLUMN(),FALSE))&amp;""</f>
        <v>50</v>
      </c>
      <c r="AA73" s="47" t="str">
        <f ca="1">IF(ISERROR(VLOOKUP($A73,'R05講座一覧（全講座）'!$B$5:$AJ$289,COLUMN(),FALSE)),"",VLOOKUP($A73,'R05講座一覧（全講座）'!$B$5:$AJ$289,COLUMN(),FALSE))&amp;""</f>
        <v>25</v>
      </c>
      <c r="AB73" s="112" t="str">
        <f ca="1">IF(ISERROR(VLOOKUP($A73,'R05講座一覧（全講座）'!$B$5:$AJ$289,COLUMN(),FALSE)),"",TEXT(VLOOKUP($A73,'R05講座一覧（全講座）'!$B$5:$AJ$289,COLUMN(),FALSE),"m/d"))&amp;""</f>
        <v>8/25</v>
      </c>
      <c r="AC73" s="115" t="str">
        <f ca="1">IF(ISERROR(VLOOKUP($A73,'R05講座一覧（全講座）'!$B$5:$AJ$289,COLUMN(),FALSE)),"",VLOOKUP($A73,'R05講座一覧（全講座）'!$B$5:$AJ$289,COLUMN(),FALSE))&amp;""</f>
        <v>PM</v>
      </c>
      <c r="AD73" s="28" t="str">
        <f ca="1">IF(ISERROR(VLOOKUP($A73,'R05講座一覧（全講座）'!$B$5:$AJ$289,COLUMN(),FALSE)),"",VLOOKUP($A73,'R05講座一覧（全講座）'!$B$5:$AJ$289,COLUMN(),FALSE))&amp;""</f>
        <v>総教Ｃ</v>
      </c>
      <c r="AE73" s="97" t="str">
        <f ca="1">IF(ISERROR(VLOOKUP($A73,'R05講座一覧（全講座）'!$B$5:$AJ$289,COLUMN(),FALSE)),"",VLOOKUP($A73,'R05講座一覧（全講座）'!$B$5:$AJ$289,COLUMN(),FALSE))&amp;""</f>
        <v/>
      </c>
      <c r="AF73" s="183" t="str">
        <f ca="1">IF(ISERROR(VLOOKUP($A73,'R05講座一覧（全講座）'!$B$5:$AJ$289,COLUMN(),FALSE)),"",VLOOKUP($A73,'R05講座一覧（全講座）'!$B$5:$AJ$289,COLUMN(),FALSE))&amp;""</f>
        <v>行政部厚生課</v>
      </c>
      <c r="AG73" s="34" t="str">
        <f ca="1">IF(ISERROR(VLOOKUP($A73,'R05講座一覧（全講座）'!$B$5:$AJ$289,COLUMN(),FALSE)),"",VLOOKUP($A73,'R05講座一覧（全講座）'!$B$5:$AJ$289,COLUMN(),FALSE))&amp;""</f>
        <v/>
      </c>
      <c r="AH73" s="2" t="str">
        <f ca="1">IF(ISERROR(VLOOKUP($A73,'R05講座一覧（全講座）'!$B$5:$AJ$289,COLUMN(),FALSE)),"",VLOOKUP($A73,'R05講座一覧（全講座）'!$B$5:$AJ$289,COLUMN(),FALSE))&amp;""</f>
        <v>【高・中等・特】一般教職員対象メンタルヘルス研修第２回目（仮）</v>
      </c>
      <c r="AI73" s="57" t="str">
        <f ca="1">IF(ISERROR(VLOOKUP($A73,'R05講座一覧（全講座）'!$B$5:$AJ$289,COLUMN(),FALSE)),"",VLOOKUP($A73,'R05講座一覧（全講座）'!$B$5:$AJ$289,COLUMN(),FALSE))&amp;""</f>
        <v>https://www.pen-kanagawa.ed.jp/edu-ctr/kenshu/takikan3.html</v>
      </c>
    </row>
    <row r="74" spans="1:35" ht="47.5" customHeight="1" x14ac:dyDescent="0.55000000000000004">
      <c r="A74" s="2">
        <v>70</v>
      </c>
      <c r="B74" s="45" t="str">
        <f ca="1">IF(ISERROR(VLOOKUP($A74,'R05講座一覧（全講座）'!$B$5:$AJ$289,COLUMN(),FALSE)),"",VLOOKUP($A74,'R05講座一覧（全講座）'!$B$5:$AJ$289,COLUMN(),FALSE))&amp;""</f>
        <v>○</v>
      </c>
      <c r="C74" s="43" t="str">
        <f ca="1">IF(ISERROR(VLOOKUP($A74,'R05講座一覧（全講座）'!$B$5:$AJ$289,COLUMN(),FALSE)),"",VLOOKUP($A74,'R05講座一覧（全講座）'!$B$5:$AJ$289,COLUMN(),FALSE))&amp;""</f>
        <v>○</v>
      </c>
      <c r="D74" s="43" t="str">
        <f ca="1">IF(ISERROR(VLOOKUP($A74,'R05講座一覧（全講座）'!$B$5:$AJ$289,COLUMN(),FALSE)),"",VLOOKUP($A74,'R05講座一覧（全講座）'!$B$5:$AJ$289,COLUMN(),FALSE))&amp;""</f>
        <v>○</v>
      </c>
      <c r="E74" s="43" t="str">
        <f ca="1">IF(ISERROR(VLOOKUP($A74,'R05講座一覧（全講座）'!$B$5:$AJ$289,COLUMN(),FALSE)),"",VLOOKUP($A74,'R05講座一覧（全講座）'!$B$5:$AJ$289,COLUMN(),FALSE))&amp;""</f>
        <v>○</v>
      </c>
      <c r="F74" s="44" t="str">
        <f ca="1">IF(ISERROR(VLOOKUP($A74,'R05講座一覧（全講座）'!$B$5:$AJ$289,COLUMN(),FALSE)),"",VLOOKUP($A74,'R05講座一覧（全講座）'!$B$5:$AJ$289,COLUMN(),FALSE))&amp;""</f>
        <v>○</v>
      </c>
      <c r="G74" s="45" t="str">
        <f ca="1">IF(ISERROR(VLOOKUP($A74,'R05講座一覧（全講座）'!$B$5:$AJ$289,COLUMN(),FALSE)),"",VLOOKUP($A74,'R05講座一覧（全講座）'!$B$5:$AJ$289,COLUMN(),FALSE))&amp;""</f>
        <v>○</v>
      </c>
      <c r="H74" s="43" t="str">
        <f ca="1">IF(ISERROR(VLOOKUP($A74,'R05講座一覧（全講座）'!$B$5:$AJ$289,COLUMN(),FALSE)),"",VLOOKUP($A74,'R05講座一覧（全講座）'!$B$5:$AJ$289,COLUMN(),FALSE))&amp;""</f>
        <v>○</v>
      </c>
      <c r="I74" s="43" t="str">
        <f ca="1">IF(ISERROR(VLOOKUP($A74,'R05講座一覧（全講座）'!$B$5:$AJ$289,COLUMN(),FALSE)),"",VLOOKUP($A74,'R05講座一覧（全講座）'!$B$5:$AJ$289,COLUMN(),FALSE))&amp;""</f>
        <v>○</v>
      </c>
      <c r="J74" s="44" t="str">
        <f ca="1">IF(ISERROR(VLOOKUP($A74,'R05講座一覧（全講座）'!$B$5:$AJ$289,COLUMN(),FALSE)),"",VLOOKUP($A74,'R05講座一覧（全講座）'!$B$5:$AJ$289,COLUMN(),FALSE))&amp;""</f>
        <v>○</v>
      </c>
      <c r="K74" s="44" t="str">
        <f ca="1">IF(ISERROR(VLOOKUP($A74,'R05講座一覧（全講座）'!$B$5:$AJ$289,COLUMN(),FALSE)),"",VLOOKUP($A74,'R05講座一覧（全講座）'!$B$5:$AJ$289,COLUMN(),FALSE))&amp;""</f>
        <v>○</v>
      </c>
      <c r="L74" s="46" t="str">
        <f ca="1">IF(ISERROR(VLOOKUP($A74,'R05講座一覧（全講座）'!$B$5:$AJ$289,COLUMN(),FALSE)),"",VLOOKUP($A74,'R05講座一覧（全講座）'!$B$5:$AJ$289,COLUMN(),FALSE))&amp;""</f>
        <v>○</v>
      </c>
      <c r="M74" s="50" t="str">
        <f ca="1">IF(ISERROR(VLOOKUP($A74,'R05講座一覧（全講座）'!$B$5:$AJ$289,COLUMN(),FALSE)),"",VLOOKUP($A74,'R05講座一覧（全講座）'!$B$5:$AJ$289,COLUMN(),FALSE))&amp;""</f>
        <v/>
      </c>
      <c r="N74" s="43" t="str">
        <f ca="1">IF(ISERROR(VLOOKUP($A74,'R05講座一覧（全講座）'!$B$5:$AJ$289,COLUMN(),FALSE)),"",VLOOKUP($A74,'R05講座一覧（全講座）'!$B$5:$AJ$289,COLUMN(),FALSE))&amp;""</f>
        <v/>
      </c>
      <c r="O74" s="44" t="str">
        <f ca="1">IF(ISERROR(VLOOKUP($A74,'R05講座一覧（全講座）'!$B$5:$AJ$289,COLUMN(),FALSE)),"",VLOOKUP($A74,'R05講座一覧（全講座）'!$B$5:$AJ$289,COLUMN(),FALSE))&amp;""</f>
        <v>○</v>
      </c>
      <c r="P74" s="45" t="str">
        <f ca="1">IF(ISERROR(VLOOKUP($A74,'R05講座一覧（全講座）'!$B$5:$AJ$289,COLUMN(),FALSE)),"",VLOOKUP($A74,'R05講座一覧（全講座）'!$B$5:$AJ$289,COLUMN(),FALSE))&amp;""</f>
        <v/>
      </c>
      <c r="Q74" s="43" t="str">
        <f ca="1">IF(ISERROR(VLOOKUP($A74,'R05講座一覧（全講座）'!$B$5:$AJ$289,COLUMN(),FALSE)),"",VLOOKUP($A74,'R05講座一覧（全講座）'!$B$5:$AJ$289,COLUMN(),FALSE))&amp;""</f>
        <v>469</v>
      </c>
      <c r="R74" s="104" t="str">
        <f t="shared" ca="1" si="1"/>
        <v>【高・中等・特】一般教職員対象メンタルヘルス研修第３回目（仮）</v>
      </c>
      <c r="S74" s="45" t="str">
        <f ca="1">IF(ISERROR(VLOOKUP($A74,'R05講座一覧（全講座）'!$B$5:$AJ$289,COLUMN(),FALSE)),"",VLOOKUP($A74,'R05講座一覧（全講座）'!$B$5:$AJ$289,COLUMN(),FALSE))&amp;""</f>
        <v>×</v>
      </c>
      <c r="T74" s="43" t="str">
        <f ca="1">IF(ISERROR(VLOOKUP($A74,'R05講座一覧（全講座）'!$B$5:$AJ$289,COLUMN(),FALSE)),"",VLOOKUP($A74,'R05講座一覧（全講座）'!$B$5:$AJ$289,COLUMN(),FALSE))&amp;""</f>
        <v>×</v>
      </c>
      <c r="U74" s="43" t="str">
        <f ca="1">IF(ISERROR(VLOOKUP($A74,'R05講座一覧（全講座）'!$B$5:$AJ$289,COLUMN(),FALSE)),"",VLOOKUP($A74,'R05講座一覧（全講座）'!$B$5:$AJ$289,COLUMN(),FALSE))&amp;""</f>
        <v>×</v>
      </c>
      <c r="V74" s="43" t="str">
        <f ca="1">IF(ISERROR(VLOOKUP($A74,'R05講座一覧（全講座）'!$B$5:$AJ$289,COLUMN(),FALSE)),"",VLOOKUP($A74,'R05講座一覧（全講座）'!$B$5:$AJ$289,COLUMN(),FALSE))&amp;""</f>
        <v>○</v>
      </c>
      <c r="W74" s="43" t="str">
        <f ca="1">IF(ISERROR(VLOOKUP($A74,'R05講座一覧（全講座）'!$B$5:$AJ$289,COLUMN(),FALSE)),"",VLOOKUP($A74,'R05講座一覧（全講座）'!$B$5:$AJ$289,COLUMN(),FALSE))&amp;""</f>
        <v>○</v>
      </c>
      <c r="X74" s="43" t="str">
        <f ca="1">IF(ISERROR(VLOOKUP($A74,'R05講座一覧（全講座）'!$B$5:$AJ$289,COLUMN(),FALSE)),"",VLOOKUP($A74,'R05講座一覧（全講座）'!$B$5:$AJ$289,COLUMN(),FALSE))&amp;""</f>
        <v>○</v>
      </c>
      <c r="Y74" s="200" t="str">
        <f ca="1">IF(ISERROR(VLOOKUP($A74,'R05講座一覧（全講座）'!$B$5:$AJ$289,COLUMN(),FALSE)),"",VLOOKUP($A74,'R05講座一覧（全講座）'!$B$5:$AJ$289,COLUMN(),FALSE))&amp;""</f>
        <v/>
      </c>
      <c r="Z74" s="45" t="str">
        <f ca="1">IF(ISERROR(VLOOKUP($A74,'R05講座一覧（全講座）'!$B$5:$AJ$289,COLUMN(),FALSE)),"",VLOOKUP($A74,'R05講座一覧（全講座）'!$B$5:$AJ$289,COLUMN(),FALSE))&amp;""</f>
        <v>50</v>
      </c>
      <c r="AA74" s="50" t="str">
        <f ca="1">IF(ISERROR(VLOOKUP($A74,'R05講座一覧（全講座）'!$B$5:$AJ$289,COLUMN(),FALSE)),"",VLOOKUP($A74,'R05講座一覧（全講座）'!$B$5:$AJ$289,COLUMN(),FALSE))&amp;""</f>
        <v>25</v>
      </c>
      <c r="AB74" s="106" t="str">
        <f ca="1">IF(ISERROR(VLOOKUP($A74,'R05講座一覧（全講座）'!$B$5:$AJ$289,COLUMN(),FALSE)),"",TEXT(VLOOKUP($A74,'R05講座一覧（全講座）'!$B$5:$AJ$289,COLUMN(),FALSE),"m/d"))&amp;""</f>
        <v>8/31</v>
      </c>
      <c r="AC74" s="192" t="str">
        <f ca="1">IF(ISERROR(VLOOKUP($A74,'R05講座一覧（全講座）'!$B$5:$AJ$289,COLUMN(),FALSE)),"",VLOOKUP($A74,'R05講座一覧（全講座）'!$B$5:$AJ$289,COLUMN(),FALSE))&amp;""</f>
        <v>PM</v>
      </c>
      <c r="AD74" s="43" t="str">
        <f ca="1">IF(ISERROR(VLOOKUP($A74,'R05講座一覧（全講座）'!$B$5:$AJ$289,COLUMN(),FALSE)),"",VLOOKUP($A74,'R05講座一覧（全講座）'!$B$5:$AJ$289,COLUMN(),FALSE))&amp;""</f>
        <v>総教Ｃ</v>
      </c>
      <c r="AE74" s="96" t="str">
        <f ca="1">IF(ISERROR(VLOOKUP($A74,'R05講座一覧（全講座）'!$B$5:$AJ$289,COLUMN(),FALSE)),"",VLOOKUP($A74,'R05講座一覧（全講座）'!$B$5:$AJ$289,COLUMN(),FALSE))&amp;""</f>
        <v/>
      </c>
      <c r="AF74" s="200" t="str">
        <f ca="1">IF(ISERROR(VLOOKUP($A74,'R05講座一覧（全講座）'!$B$5:$AJ$289,COLUMN(),FALSE)),"",VLOOKUP($A74,'R05講座一覧（全講座）'!$B$5:$AJ$289,COLUMN(),FALSE))&amp;""</f>
        <v>行政部厚生課</v>
      </c>
      <c r="AG74" s="20" t="str">
        <f ca="1">IF(ISERROR(VLOOKUP($A74,'R05講座一覧（全講座）'!$B$5:$AJ$289,COLUMN(),FALSE)),"",VLOOKUP($A74,'R05講座一覧（全講座）'!$B$5:$AJ$289,COLUMN(),FALSE))&amp;""</f>
        <v/>
      </c>
      <c r="AH74" s="2" t="str">
        <f ca="1">IF(ISERROR(VLOOKUP($A74,'R05講座一覧（全講座）'!$B$5:$AJ$289,COLUMN(),FALSE)),"",VLOOKUP($A74,'R05講座一覧（全講座）'!$B$5:$AJ$289,COLUMN(),FALSE))&amp;""</f>
        <v>【高・中等・特】一般教職員対象メンタルヘルス研修第３回目（仮）</v>
      </c>
      <c r="AI74" s="57" t="str">
        <f ca="1">IF(ISERROR(VLOOKUP($A74,'R05講座一覧（全講座）'!$B$5:$AJ$289,COLUMN(),FALSE)),"",VLOOKUP($A74,'R05講座一覧（全講座）'!$B$5:$AJ$289,COLUMN(),FALSE))&amp;""</f>
        <v>https://www.pen-kanagawa.ed.jp/edu-ctr/kenshu/takikan3.html</v>
      </c>
    </row>
    <row r="75" spans="1:35" ht="47.5" customHeight="1" x14ac:dyDescent="0.55000000000000004">
      <c r="A75" s="2">
        <v>71</v>
      </c>
      <c r="B75" s="25" t="str">
        <f ca="1">IF(ISERROR(VLOOKUP($A75,'R05講座一覧（全講座）'!$B$5:$AJ$289,COLUMN(),FALSE)),"",VLOOKUP($A75,'R05講座一覧（全講座）'!$B$5:$AJ$289,COLUMN(),FALSE))&amp;""</f>
        <v>○</v>
      </c>
      <c r="C75" s="23" t="str">
        <f ca="1">IF(ISERROR(VLOOKUP($A75,'R05講座一覧（全講座）'!$B$5:$AJ$289,COLUMN(),FALSE)),"",VLOOKUP($A75,'R05講座一覧（全講座）'!$B$5:$AJ$289,COLUMN(),FALSE))&amp;""</f>
        <v>○</v>
      </c>
      <c r="D75" s="23" t="str">
        <f ca="1">IF(ISERROR(VLOOKUP($A75,'R05講座一覧（全講座）'!$B$5:$AJ$289,COLUMN(),FALSE)),"",VLOOKUP($A75,'R05講座一覧（全講座）'!$B$5:$AJ$289,COLUMN(),FALSE))&amp;""</f>
        <v>○</v>
      </c>
      <c r="E75" s="23" t="str">
        <f ca="1">IF(ISERROR(VLOOKUP($A75,'R05講座一覧（全講座）'!$B$5:$AJ$289,COLUMN(),FALSE)),"",VLOOKUP($A75,'R05講座一覧（全講座）'!$B$5:$AJ$289,COLUMN(),FALSE))&amp;""</f>
        <v>○</v>
      </c>
      <c r="F75" s="24" t="str">
        <f ca="1">IF(ISERROR(VLOOKUP($A75,'R05講座一覧（全講座）'!$B$5:$AJ$289,COLUMN(),FALSE)),"",VLOOKUP($A75,'R05講座一覧（全講座）'!$B$5:$AJ$289,COLUMN(),FALSE))&amp;""</f>
        <v>○</v>
      </c>
      <c r="G75" s="25" t="str">
        <f ca="1">IF(ISERROR(VLOOKUP($A75,'R05講座一覧（全講座）'!$B$5:$AJ$289,COLUMN(),FALSE)),"",VLOOKUP($A75,'R05講座一覧（全講座）'!$B$5:$AJ$289,COLUMN(),FALSE))&amp;""</f>
        <v>○</v>
      </c>
      <c r="H75" s="23" t="str">
        <f ca="1">IF(ISERROR(VLOOKUP($A75,'R05講座一覧（全講座）'!$B$5:$AJ$289,COLUMN(),FALSE)),"",VLOOKUP($A75,'R05講座一覧（全講座）'!$B$5:$AJ$289,COLUMN(),FALSE))&amp;""</f>
        <v>○</v>
      </c>
      <c r="I75" s="23" t="str">
        <f ca="1">IF(ISERROR(VLOOKUP($A75,'R05講座一覧（全講座）'!$B$5:$AJ$289,COLUMN(),FALSE)),"",VLOOKUP($A75,'R05講座一覧（全講座）'!$B$5:$AJ$289,COLUMN(),FALSE))&amp;""</f>
        <v>○</v>
      </c>
      <c r="J75" s="24" t="str">
        <f ca="1">IF(ISERROR(VLOOKUP($A75,'R05講座一覧（全講座）'!$B$5:$AJ$289,COLUMN(),FALSE)),"",VLOOKUP($A75,'R05講座一覧（全講座）'!$B$5:$AJ$289,COLUMN(),FALSE))&amp;""</f>
        <v>○</v>
      </c>
      <c r="K75" s="24" t="str">
        <f ca="1">IF(ISERROR(VLOOKUP($A75,'R05講座一覧（全講座）'!$B$5:$AJ$289,COLUMN(),FALSE)),"",VLOOKUP($A75,'R05講座一覧（全講座）'!$B$5:$AJ$289,COLUMN(),FALSE))&amp;""</f>
        <v>○</v>
      </c>
      <c r="L75" s="26" t="str">
        <f ca="1">IF(ISERROR(VLOOKUP($A75,'R05講座一覧（全講座）'!$B$5:$AJ$289,COLUMN(),FALSE)),"",VLOOKUP($A75,'R05講座一覧（全講座）'!$B$5:$AJ$289,COLUMN(),FALSE))&amp;""</f>
        <v>○</v>
      </c>
      <c r="M75" s="27" t="str">
        <f ca="1">IF(ISERROR(VLOOKUP($A75,'R05講座一覧（全講座）'!$B$5:$AJ$289,COLUMN(),FALSE)),"",VLOOKUP($A75,'R05講座一覧（全講座）'!$B$5:$AJ$289,COLUMN(),FALSE))&amp;""</f>
        <v/>
      </c>
      <c r="N75" s="28" t="str">
        <f ca="1">IF(ISERROR(VLOOKUP($A75,'R05講座一覧（全講座）'!$B$5:$AJ$289,COLUMN(),FALSE)),"",VLOOKUP($A75,'R05講座一覧（全講座）'!$B$5:$AJ$289,COLUMN(),FALSE))&amp;""</f>
        <v/>
      </c>
      <c r="O75" s="29" t="str">
        <f ca="1">IF(ISERROR(VLOOKUP($A75,'R05講座一覧（全講座）'!$B$5:$AJ$289,COLUMN(),FALSE)),"",VLOOKUP($A75,'R05講座一覧（全講座）'!$B$5:$AJ$289,COLUMN(),FALSE))&amp;""</f>
        <v>○</v>
      </c>
      <c r="P75" s="30" t="str">
        <f ca="1">IF(ISERROR(VLOOKUP($A75,'R05講座一覧（全講座）'!$B$5:$AJ$289,COLUMN(),FALSE)),"",VLOOKUP($A75,'R05講座一覧（全講座）'!$B$5:$AJ$289,COLUMN(),FALSE))&amp;""</f>
        <v/>
      </c>
      <c r="Q75" s="28" t="str">
        <f ca="1">IF(ISERROR(VLOOKUP($A75,'R05講座一覧（全講座）'!$B$5:$AJ$289,COLUMN(),FALSE)),"",VLOOKUP($A75,'R05講座一覧（全講座）'!$B$5:$AJ$289,COLUMN(),FALSE))&amp;""</f>
        <v>470</v>
      </c>
      <c r="R75" s="104" t="str">
        <f t="shared" ca="1" si="1"/>
        <v>【高・中等・特】一般教職員対象メンタルヘルス研修第４回目（仮）</v>
      </c>
      <c r="S75" s="25" t="str">
        <f ca="1">IF(ISERROR(VLOOKUP($A75,'R05講座一覧（全講座）'!$B$5:$AJ$289,COLUMN(),FALSE)),"",VLOOKUP($A75,'R05講座一覧（全講座）'!$B$5:$AJ$289,COLUMN(),FALSE))&amp;""</f>
        <v>×</v>
      </c>
      <c r="T75" s="23" t="str">
        <f ca="1">IF(ISERROR(VLOOKUP($A75,'R05講座一覧（全講座）'!$B$5:$AJ$289,COLUMN(),FALSE)),"",VLOOKUP($A75,'R05講座一覧（全講座）'!$B$5:$AJ$289,COLUMN(),FALSE))&amp;""</f>
        <v>×</v>
      </c>
      <c r="U75" s="23" t="str">
        <f ca="1">IF(ISERROR(VLOOKUP($A75,'R05講座一覧（全講座）'!$B$5:$AJ$289,COLUMN(),FALSE)),"",VLOOKUP($A75,'R05講座一覧（全講座）'!$B$5:$AJ$289,COLUMN(),FALSE))&amp;""</f>
        <v>×</v>
      </c>
      <c r="V75" s="23" t="str">
        <f ca="1">IF(ISERROR(VLOOKUP($A75,'R05講座一覧（全講座）'!$B$5:$AJ$289,COLUMN(),FALSE)),"",VLOOKUP($A75,'R05講座一覧（全講座）'!$B$5:$AJ$289,COLUMN(),FALSE))&amp;""</f>
        <v>○</v>
      </c>
      <c r="W75" s="23" t="str">
        <f ca="1">IF(ISERROR(VLOOKUP($A75,'R05講座一覧（全講座）'!$B$5:$AJ$289,COLUMN(),FALSE)),"",VLOOKUP($A75,'R05講座一覧（全講座）'!$B$5:$AJ$289,COLUMN(),FALSE))&amp;""</f>
        <v>○</v>
      </c>
      <c r="X75" s="23" t="str">
        <f ca="1">IF(ISERROR(VLOOKUP($A75,'R05講座一覧（全講座）'!$B$5:$AJ$289,COLUMN(),FALSE)),"",VLOOKUP($A75,'R05講座一覧（全講座）'!$B$5:$AJ$289,COLUMN(),FALSE))&amp;""</f>
        <v>○</v>
      </c>
      <c r="Y75" s="205" t="str">
        <f ca="1">IF(ISERROR(VLOOKUP($A75,'R05講座一覧（全講座）'!$B$5:$AJ$289,COLUMN(),FALSE)),"",VLOOKUP($A75,'R05講座一覧（全講座）'!$B$5:$AJ$289,COLUMN(),FALSE))&amp;""</f>
        <v/>
      </c>
      <c r="Z75" s="30" t="str">
        <f ca="1">IF(ISERROR(VLOOKUP($A75,'R05講座一覧（全講座）'!$B$5:$AJ$289,COLUMN(),FALSE)),"",VLOOKUP($A75,'R05講座一覧（全講座）'!$B$5:$AJ$289,COLUMN(),FALSE))&amp;""</f>
        <v>50</v>
      </c>
      <c r="AA75" s="47" t="str">
        <f ca="1">IF(ISERROR(VLOOKUP($A75,'R05講座一覧（全講座）'!$B$5:$AJ$289,COLUMN(),FALSE)),"",VLOOKUP($A75,'R05講座一覧（全講座）'!$B$5:$AJ$289,COLUMN(),FALSE))&amp;""</f>
        <v>25</v>
      </c>
      <c r="AB75" s="112" t="str">
        <f ca="1">IF(ISERROR(VLOOKUP($A75,'R05講座一覧（全講座）'!$B$5:$AJ$289,COLUMN(),FALSE)),"",TEXT(VLOOKUP($A75,'R05講座一覧（全講座）'!$B$5:$AJ$289,COLUMN(),FALSE),"m/d"))&amp;""</f>
        <v>9/5</v>
      </c>
      <c r="AC75" s="115" t="str">
        <f ca="1">IF(ISERROR(VLOOKUP($A75,'R05講座一覧（全講座）'!$B$5:$AJ$289,COLUMN(),FALSE)),"",VLOOKUP($A75,'R05講座一覧（全講座）'!$B$5:$AJ$289,COLUMN(),FALSE))&amp;""</f>
        <v>PM</v>
      </c>
      <c r="AD75" s="28" t="str">
        <f ca="1">IF(ISERROR(VLOOKUP($A75,'R05講座一覧（全講座）'!$B$5:$AJ$289,COLUMN(),FALSE)),"",VLOOKUP($A75,'R05講座一覧（全講座）'!$B$5:$AJ$289,COLUMN(),FALSE))&amp;""</f>
        <v>総教Ｃ</v>
      </c>
      <c r="AE75" s="97" t="str">
        <f ca="1">IF(ISERROR(VLOOKUP($A75,'R05講座一覧（全講座）'!$B$5:$AJ$289,COLUMN(),FALSE)),"",VLOOKUP($A75,'R05講座一覧（全講座）'!$B$5:$AJ$289,COLUMN(),FALSE))&amp;""</f>
        <v/>
      </c>
      <c r="AF75" s="183" t="str">
        <f ca="1">IF(ISERROR(VLOOKUP($A75,'R05講座一覧（全講座）'!$B$5:$AJ$289,COLUMN(),FALSE)),"",VLOOKUP($A75,'R05講座一覧（全講座）'!$B$5:$AJ$289,COLUMN(),FALSE))&amp;""</f>
        <v>行政部厚生課</v>
      </c>
      <c r="AG75" s="34" t="str">
        <f ca="1">IF(ISERROR(VLOOKUP($A75,'R05講座一覧（全講座）'!$B$5:$AJ$289,COLUMN(),FALSE)),"",VLOOKUP($A75,'R05講座一覧（全講座）'!$B$5:$AJ$289,COLUMN(),FALSE))&amp;""</f>
        <v/>
      </c>
      <c r="AH75" s="2" t="str">
        <f ca="1">IF(ISERROR(VLOOKUP($A75,'R05講座一覧（全講座）'!$B$5:$AJ$289,COLUMN(),FALSE)),"",VLOOKUP($A75,'R05講座一覧（全講座）'!$B$5:$AJ$289,COLUMN(),FALSE))&amp;""</f>
        <v>【高・中等・特】一般教職員対象メンタルヘルス研修第４回目（仮）</v>
      </c>
      <c r="AI75" s="57" t="str">
        <f ca="1">IF(ISERROR(VLOOKUP($A75,'R05講座一覧（全講座）'!$B$5:$AJ$289,COLUMN(),FALSE)),"",VLOOKUP($A75,'R05講座一覧（全講座）'!$B$5:$AJ$289,COLUMN(),FALSE))&amp;""</f>
        <v>https://www.pen-kanagawa.ed.jp/edu-ctr/kenshu/takikan3.html</v>
      </c>
    </row>
    <row r="76" spans="1:35" ht="47.5" customHeight="1" x14ac:dyDescent="0.55000000000000004">
      <c r="A76" s="2">
        <v>72</v>
      </c>
      <c r="B76" s="38" t="str">
        <f ca="1">IF(ISERROR(VLOOKUP($A76,'R05講座一覧（全講座）'!$B$5:$AJ$289,COLUMN(),FALSE)),"",VLOOKUP($A76,'R05講座一覧（全講座）'!$B$5:$AJ$289,COLUMN(),FALSE))&amp;""</f>
        <v>○</v>
      </c>
      <c r="C76" s="39" t="str">
        <f ca="1">IF(ISERROR(VLOOKUP($A76,'R05講座一覧（全講座）'!$B$5:$AJ$289,COLUMN(),FALSE)),"",VLOOKUP($A76,'R05講座一覧（全講座）'!$B$5:$AJ$289,COLUMN(),FALSE))&amp;""</f>
        <v>○</v>
      </c>
      <c r="D76" s="39" t="str">
        <f ca="1">IF(ISERROR(VLOOKUP($A76,'R05講座一覧（全講座）'!$B$5:$AJ$289,COLUMN(),FALSE)),"",VLOOKUP($A76,'R05講座一覧（全講座）'!$B$5:$AJ$289,COLUMN(),FALSE))&amp;""</f>
        <v>○</v>
      </c>
      <c r="E76" s="39" t="str">
        <f ca="1">IF(ISERROR(VLOOKUP($A76,'R05講座一覧（全講座）'!$B$5:$AJ$289,COLUMN(),FALSE)),"",VLOOKUP($A76,'R05講座一覧（全講座）'!$B$5:$AJ$289,COLUMN(),FALSE))&amp;""</f>
        <v>○</v>
      </c>
      <c r="F76" s="40" t="str">
        <f ca="1">IF(ISERROR(VLOOKUP($A76,'R05講座一覧（全講座）'!$B$5:$AJ$289,COLUMN(),FALSE)),"",VLOOKUP($A76,'R05講座一覧（全講座）'!$B$5:$AJ$289,COLUMN(),FALSE))&amp;""</f>
        <v>○</v>
      </c>
      <c r="G76" s="38" t="str">
        <f ca="1">IF(ISERROR(VLOOKUP($A76,'R05講座一覧（全講座）'!$B$5:$AJ$289,COLUMN(),FALSE)),"",VLOOKUP($A76,'R05講座一覧（全講座）'!$B$5:$AJ$289,COLUMN(),FALSE))&amp;""</f>
        <v>○</v>
      </c>
      <c r="H76" s="39" t="str">
        <f ca="1">IF(ISERROR(VLOOKUP($A76,'R05講座一覧（全講座）'!$B$5:$AJ$289,COLUMN(),FALSE)),"",VLOOKUP($A76,'R05講座一覧（全講座）'!$B$5:$AJ$289,COLUMN(),FALSE))&amp;""</f>
        <v>○</v>
      </c>
      <c r="I76" s="39" t="str">
        <f ca="1">IF(ISERROR(VLOOKUP($A76,'R05講座一覧（全講座）'!$B$5:$AJ$289,COLUMN(),FALSE)),"",VLOOKUP($A76,'R05講座一覧（全講座）'!$B$5:$AJ$289,COLUMN(),FALSE))&amp;""</f>
        <v>○</v>
      </c>
      <c r="J76" s="40" t="str">
        <f ca="1">IF(ISERROR(VLOOKUP($A76,'R05講座一覧（全講座）'!$B$5:$AJ$289,COLUMN(),FALSE)),"",VLOOKUP($A76,'R05講座一覧（全講座）'!$B$5:$AJ$289,COLUMN(),FALSE))&amp;""</f>
        <v>○</v>
      </c>
      <c r="K76" s="40" t="str">
        <f ca="1">IF(ISERROR(VLOOKUP($A76,'R05講座一覧（全講座）'!$B$5:$AJ$289,COLUMN(),FALSE)),"",VLOOKUP($A76,'R05講座一覧（全講座）'!$B$5:$AJ$289,COLUMN(),FALSE))&amp;""</f>
        <v>○</v>
      </c>
      <c r="L76" s="46" t="str">
        <f ca="1">IF(ISERROR(VLOOKUP($A76,'R05講座一覧（全講座）'!$B$5:$AJ$289,COLUMN(),FALSE)),"",VLOOKUP($A76,'R05講座一覧（全講座）'!$B$5:$AJ$289,COLUMN(),FALSE))&amp;""</f>
        <v>○</v>
      </c>
      <c r="M76" s="42" t="str">
        <f ca="1">IF(ISERROR(VLOOKUP($A76,'R05講座一覧（全講座）'!$B$5:$AJ$289,COLUMN(),FALSE)),"",VLOOKUP($A76,'R05講座一覧（全講座）'!$B$5:$AJ$289,COLUMN(),FALSE))&amp;""</f>
        <v/>
      </c>
      <c r="N76" s="39" t="str">
        <f ca="1">IF(ISERROR(VLOOKUP($A76,'R05講座一覧（全講座）'!$B$5:$AJ$289,COLUMN(),FALSE)),"",VLOOKUP($A76,'R05講座一覧（全講座）'!$B$5:$AJ$289,COLUMN(),FALSE))&amp;""</f>
        <v/>
      </c>
      <c r="O76" s="40" t="str">
        <f ca="1">IF(ISERROR(VLOOKUP($A76,'R05講座一覧（全講座）'!$B$5:$AJ$289,COLUMN(),FALSE)),"",VLOOKUP($A76,'R05講座一覧（全講座）'!$B$5:$AJ$289,COLUMN(),FALSE))&amp;""</f>
        <v>○</v>
      </c>
      <c r="P76" s="45" t="str">
        <f ca="1">IF(ISERROR(VLOOKUP($A76,'R05講座一覧（全講座）'!$B$5:$AJ$289,COLUMN(),FALSE)),"",VLOOKUP($A76,'R05講座一覧（全講座）'!$B$5:$AJ$289,COLUMN(),FALSE))&amp;""</f>
        <v/>
      </c>
      <c r="Q76" s="43" t="str">
        <f ca="1">IF(ISERROR(VLOOKUP($A76,'R05講座一覧（全講座）'!$B$5:$AJ$289,COLUMN(),FALSE)),"",VLOOKUP($A76,'R05講座一覧（全講座）'!$B$5:$AJ$289,COLUMN(),FALSE))&amp;""</f>
        <v>471</v>
      </c>
      <c r="R76" s="104" t="str">
        <f t="shared" ca="1" si="1"/>
        <v>【幼・小・中・高・中等・特】第１回防災教育研修講座</v>
      </c>
      <c r="S76" s="38" t="str">
        <f ca="1">IF(ISERROR(VLOOKUP($A76,'R05講座一覧（全講座）'!$B$5:$AJ$289,COLUMN(),FALSE)),"",VLOOKUP($A76,'R05講座一覧（全講座）'!$B$5:$AJ$289,COLUMN(),FALSE))&amp;""</f>
        <v>○</v>
      </c>
      <c r="T76" s="39" t="str">
        <f ca="1">IF(ISERROR(VLOOKUP($A76,'R05講座一覧（全講座）'!$B$5:$AJ$289,COLUMN(),FALSE)),"",VLOOKUP($A76,'R05講座一覧（全講座）'!$B$5:$AJ$289,COLUMN(),FALSE))&amp;""</f>
        <v>○</v>
      </c>
      <c r="U76" s="39" t="str">
        <f ca="1">IF(ISERROR(VLOOKUP($A76,'R05講座一覧（全講座）'!$B$5:$AJ$289,COLUMN(),FALSE)),"",VLOOKUP($A76,'R05講座一覧（全講座）'!$B$5:$AJ$289,COLUMN(),FALSE))&amp;""</f>
        <v>○</v>
      </c>
      <c r="V76" s="39" t="str">
        <f ca="1">IF(ISERROR(VLOOKUP($A76,'R05講座一覧（全講座）'!$B$5:$AJ$289,COLUMN(),FALSE)),"",VLOOKUP($A76,'R05講座一覧（全講座）'!$B$5:$AJ$289,COLUMN(),FALSE))&amp;""</f>
        <v>○</v>
      </c>
      <c r="W76" s="39" t="str">
        <f ca="1">IF(ISERROR(VLOOKUP($A76,'R05講座一覧（全講座）'!$B$5:$AJ$289,COLUMN(),FALSE)),"",VLOOKUP($A76,'R05講座一覧（全講座）'!$B$5:$AJ$289,COLUMN(),FALSE))&amp;""</f>
        <v>○</v>
      </c>
      <c r="X76" s="39" t="str">
        <f ca="1">IF(ISERROR(VLOOKUP($A76,'R05講座一覧（全講座）'!$B$5:$AJ$289,COLUMN(),FALSE)),"",VLOOKUP($A76,'R05講座一覧（全講座）'!$B$5:$AJ$289,COLUMN(),FALSE))&amp;""</f>
        <v>○</v>
      </c>
      <c r="Y76" s="200" t="str">
        <f ca="1">IF(ISERROR(VLOOKUP($A76,'R05講座一覧（全講座）'!$B$5:$AJ$289,COLUMN(),FALSE)),"",VLOOKUP($A76,'R05講座一覧（全講座）'!$B$5:$AJ$289,COLUMN(),FALSE))&amp;""</f>
        <v/>
      </c>
      <c r="Z76" s="45" t="str">
        <f ca="1">IF(ISERROR(VLOOKUP($A76,'R05講座一覧（全講座）'!$B$5:$AJ$289,COLUMN(),FALSE)),"",VLOOKUP($A76,'R05講座一覧（全講座）'!$B$5:$AJ$289,COLUMN(),FALSE))&amp;""</f>
        <v>60</v>
      </c>
      <c r="AA76" s="50" t="str">
        <f ca="1">IF(ISERROR(VLOOKUP($A76,'R05講座一覧（全講座）'!$B$5:$AJ$289,COLUMN(),FALSE)),"",VLOOKUP($A76,'R05講座一覧（全講座）'!$B$5:$AJ$289,COLUMN(),FALSE))&amp;""</f>
        <v>10</v>
      </c>
      <c r="AB76" s="106" t="str">
        <f ca="1">IF(ISERROR(VLOOKUP($A76,'R05講座一覧（全講座）'!$B$5:$AJ$289,COLUMN(),FALSE)),"",TEXT(VLOOKUP($A76,'R05講座一覧（全講座）'!$B$5:$AJ$289,COLUMN(),FALSE),"m/d"))&amp;""</f>
        <v>10/4</v>
      </c>
      <c r="AC76" s="192" t="str">
        <f ca="1">IF(ISERROR(VLOOKUP($A76,'R05講座一覧（全講座）'!$B$5:$AJ$289,COLUMN(),FALSE)),"",VLOOKUP($A76,'R05講座一覧（全講座）'!$B$5:$AJ$289,COLUMN(),FALSE))&amp;""</f>
        <v>AM</v>
      </c>
      <c r="AD76" s="43" t="str">
        <f ca="1">IF(ISERROR(VLOOKUP($A76,'R05講座一覧（全講座）'!$B$5:$AJ$289,COLUMN(),FALSE)),"",VLOOKUP($A76,'R05講座一覧（全講座）'!$B$5:$AJ$289,COLUMN(),FALSE))&amp;""</f>
        <v>他</v>
      </c>
      <c r="AE76" s="96" t="str">
        <f ca="1">IF(ISERROR(VLOOKUP($A76,'R05講座一覧（全講座）'!$B$5:$AJ$289,COLUMN(),FALSE)),"",VLOOKUP($A76,'R05講座一覧（全講座）'!$B$5:$AJ$289,COLUMN(),FALSE))&amp;""</f>
        <v>第１回～第４回とも同内容</v>
      </c>
      <c r="AF76" s="200" t="str">
        <f ca="1">IF(ISERROR(VLOOKUP($A76,'R05講座一覧（全講座）'!$B$5:$AJ$289,COLUMN(),FALSE)),"",VLOOKUP($A76,'R05講座一覧（全講座）'!$B$5:$AJ$289,COLUMN(),FALSE))&amp;""</f>
        <v>指導部保健体育課</v>
      </c>
      <c r="AG76" s="34" t="str">
        <f ca="1">IF(ISERROR(VLOOKUP($A76,'R05講座一覧（全講座）'!$B$5:$AJ$289,COLUMN(),FALSE)),"",VLOOKUP($A76,'R05講座一覧（全講座）'!$B$5:$AJ$289,COLUMN(),FALSE))&amp;""</f>
        <v/>
      </c>
      <c r="AH76" s="2" t="str">
        <f ca="1">IF(ISERROR(VLOOKUP($A76,'R05講座一覧（全講座）'!$B$5:$AJ$289,COLUMN(),FALSE)),"",VLOOKUP($A76,'R05講座一覧（全講座）'!$B$5:$AJ$289,COLUMN(),FALSE))&amp;""</f>
        <v>【幼・小・中・高・中等・特】第１回防災教育研修講座</v>
      </c>
      <c r="AI76" s="57" t="str">
        <f ca="1">IF(ISERROR(VLOOKUP($A76,'R05講座一覧（全講座）'!$B$5:$AJ$289,COLUMN(),FALSE)),"",VLOOKUP($A76,'R05講座一覧（全講座）'!$B$5:$AJ$289,COLUMN(),FALSE))&amp;""</f>
        <v>https://www.pen-kanagawa.ed.jp/edu-ctr/kenshu/takikan3.html</v>
      </c>
    </row>
    <row r="77" spans="1:35" ht="47.5" customHeight="1" x14ac:dyDescent="0.55000000000000004">
      <c r="A77" s="2">
        <v>73</v>
      </c>
      <c r="B77" s="25" t="str">
        <f ca="1">IF(ISERROR(VLOOKUP($A77,'R05講座一覧（全講座）'!$B$5:$AJ$289,COLUMN(),FALSE)),"",VLOOKUP($A77,'R05講座一覧（全講座）'!$B$5:$AJ$289,COLUMN(),FALSE))&amp;""</f>
        <v>○</v>
      </c>
      <c r="C77" s="23" t="str">
        <f ca="1">IF(ISERROR(VLOOKUP($A77,'R05講座一覧（全講座）'!$B$5:$AJ$289,COLUMN(),FALSE)),"",VLOOKUP($A77,'R05講座一覧（全講座）'!$B$5:$AJ$289,COLUMN(),FALSE))&amp;""</f>
        <v>○</v>
      </c>
      <c r="D77" s="23" t="str">
        <f ca="1">IF(ISERROR(VLOOKUP($A77,'R05講座一覧（全講座）'!$B$5:$AJ$289,COLUMN(),FALSE)),"",VLOOKUP($A77,'R05講座一覧（全講座）'!$B$5:$AJ$289,COLUMN(),FALSE))&amp;""</f>
        <v>○</v>
      </c>
      <c r="E77" s="23" t="str">
        <f ca="1">IF(ISERROR(VLOOKUP($A77,'R05講座一覧（全講座）'!$B$5:$AJ$289,COLUMN(),FALSE)),"",VLOOKUP($A77,'R05講座一覧（全講座）'!$B$5:$AJ$289,COLUMN(),FALSE))&amp;""</f>
        <v>○</v>
      </c>
      <c r="F77" s="24" t="str">
        <f ca="1">IF(ISERROR(VLOOKUP($A77,'R05講座一覧（全講座）'!$B$5:$AJ$289,COLUMN(),FALSE)),"",VLOOKUP($A77,'R05講座一覧（全講座）'!$B$5:$AJ$289,COLUMN(),FALSE))&amp;""</f>
        <v>○</v>
      </c>
      <c r="G77" s="25" t="str">
        <f ca="1">IF(ISERROR(VLOOKUP($A77,'R05講座一覧（全講座）'!$B$5:$AJ$289,COLUMN(),FALSE)),"",VLOOKUP($A77,'R05講座一覧（全講座）'!$B$5:$AJ$289,COLUMN(),FALSE))&amp;""</f>
        <v>○</v>
      </c>
      <c r="H77" s="23" t="str">
        <f ca="1">IF(ISERROR(VLOOKUP($A77,'R05講座一覧（全講座）'!$B$5:$AJ$289,COLUMN(),FALSE)),"",VLOOKUP($A77,'R05講座一覧（全講座）'!$B$5:$AJ$289,COLUMN(),FALSE))&amp;""</f>
        <v>○</v>
      </c>
      <c r="I77" s="23" t="str">
        <f ca="1">IF(ISERROR(VLOOKUP($A77,'R05講座一覧（全講座）'!$B$5:$AJ$289,COLUMN(),FALSE)),"",VLOOKUP($A77,'R05講座一覧（全講座）'!$B$5:$AJ$289,COLUMN(),FALSE))&amp;""</f>
        <v>○</v>
      </c>
      <c r="J77" s="24" t="str">
        <f ca="1">IF(ISERROR(VLOOKUP($A77,'R05講座一覧（全講座）'!$B$5:$AJ$289,COLUMN(),FALSE)),"",VLOOKUP($A77,'R05講座一覧（全講座）'!$B$5:$AJ$289,COLUMN(),FALSE))&amp;""</f>
        <v>○</v>
      </c>
      <c r="K77" s="24" t="str">
        <f ca="1">IF(ISERROR(VLOOKUP($A77,'R05講座一覧（全講座）'!$B$5:$AJ$289,COLUMN(),FALSE)),"",VLOOKUP($A77,'R05講座一覧（全講座）'!$B$5:$AJ$289,COLUMN(),FALSE))&amp;""</f>
        <v>○</v>
      </c>
      <c r="L77" s="26" t="str">
        <f ca="1">IF(ISERROR(VLOOKUP($A77,'R05講座一覧（全講座）'!$B$5:$AJ$289,COLUMN(),FALSE)),"",VLOOKUP($A77,'R05講座一覧（全講座）'!$B$5:$AJ$289,COLUMN(),FALSE))&amp;""</f>
        <v>○</v>
      </c>
      <c r="M77" s="27" t="str">
        <f ca="1">IF(ISERROR(VLOOKUP($A77,'R05講座一覧（全講座）'!$B$5:$AJ$289,COLUMN(),FALSE)),"",VLOOKUP($A77,'R05講座一覧（全講座）'!$B$5:$AJ$289,COLUMN(),FALSE))&amp;""</f>
        <v/>
      </c>
      <c r="N77" s="28" t="str">
        <f ca="1">IF(ISERROR(VLOOKUP($A77,'R05講座一覧（全講座）'!$B$5:$AJ$289,COLUMN(),FALSE)),"",VLOOKUP($A77,'R05講座一覧（全講座）'!$B$5:$AJ$289,COLUMN(),FALSE))&amp;""</f>
        <v/>
      </c>
      <c r="O77" s="29" t="str">
        <f ca="1">IF(ISERROR(VLOOKUP($A77,'R05講座一覧（全講座）'!$B$5:$AJ$289,COLUMN(),FALSE)),"",VLOOKUP($A77,'R05講座一覧（全講座）'!$B$5:$AJ$289,COLUMN(),FALSE))&amp;""</f>
        <v>○</v>
      </c>
      <c r="P77" s="30" t="str">
        <f ca="1">IF(ISERROR(VLOOKUP($A77,'R05講座一覧（全講座）'!$B$5:$AJ$289,COLUMN(),FALSE)),"",VLOOKUP($A77,'R05講座一覧（全講座）'!$B$5:$AJ$289,COLUMN(),FALSE))&amp;""</f>
        <v/>
      </c>
      <c r="Q77" s="28" t="str">
        <f ca="1">IF(ISERROR(VLOOKUP($A77,'R05講座一覧（全講座）'!$B$5:$AJ$289,COLUMN(),FALSE)),"",VLOOKUP($A77,'R05講座一覧（全講座）'!$B$5:$AJ$289,COLUMN(),FALSE))&amp;""</f>
        <v>472</v>
      </c>
      <c r="R77" s="104" t="str">
        <f t="shared" ca="1" si="1"/>
        <v>【幼・小・中・高・中等・特】第２回防災教育研修講座</v>
      </c>
      <c r="S77" s="25" t="str">
        <f ca="1">IF(ISERROR(VLOOKUP($A77,'R05講座一覧（全講座）'!$B$5:$AJ$289,COLUMN(),FALSE)),"",VLOOKUP($A77,'R05講座一覧（全講座）'!$B$5:$AJ$289,COLUMN(),FALSE))&amp;""</f>
        <v>○</v>
      </c>
      <c r="T77" s="23" t="str">
        <f ca="1">IF(ISERROR(VLOOKUP($A77,'R05講座一覧（全講座）'!$B$5:$AJ$289,COLUMN(),FALSE)),"",VLOOKUP($A77,'R05講座一覧（全講座）'!$B$5:$AJ$289,COLUMN(),FALSE))&amp;""</f>
        <v>○</v>
      </c>
      <c r="U77" s="23" t="str">
        <f ca="1">IF(ISERROR(VLOOKUP($A77,'R05講座一覧（全講座）'!$B$5:$AJ$289,COLUMN(),FALSE)),"",VLOOKUP($A77,'R05講座一覧（全講座）'!$B$5:$AJ$289,COLUMN(),FALSE))&amp;""</f>
        <v>○</v>
      </c>
      <c r="V77" s="23" t="str">
        <f ca="1">IF(ISERROR(VLOOKUP($A77,'R05講座一覧（全講座）'!$B$5:$AJ$289,COLUMN(),FALSE)),"",VLOOKUP($A77,'R05講座一覧（全講座）'!$B$5:$AJ$289,COLUMN(),FALSE))&amp;""</f>
        <v>○</v>
      </c>
      <c r="W77" s="23" t="str">
        <f ca="1">IF(ISERROR(VLOOKUP($A77,'R05講座一覧（全講座）'!$B$5:$AJ$289,COLUMN(),FALSE)),"",VLOOKUP($A77,'R05講座一覧（全講座）'!$B$5:$AJ$289,COLUMN(),FALSE))&amp;""</f>
        <v>○</v>
      </c>
      <c r="X77" s="23" t="str">
        <f ca="1">IF(ISERROR(VLOOKUP($A77,'R05講座一覧（全講座）'!$B$5:$AJ$289,COLUMN(),FALSE)),"",VLOOKUP($A77,'R05講座一覧（全講座）'!$B$5:$AJ$289,COLUMN(),FALSE))&amp;""</f>
        <v>○</v>
      </c>
      <c r="Y77" s="205" t="str">
        <f ca="1">IF(ISERROR(VLOOKUP($A77,'R05講座一覧（全講座）'!$B$5:$AJ$289,COLUMN(),FALSE)),"",VLOOKUP($A77,'R05講座一覧（全講座）'!$B$5:$AJ$289,COLUMN(),FALSE))&amp;""</f>
        <v/>
      </c>
      <c r="Z77" s="30" t="str">
        <f ca="1">IF(ISERROR(VLOOKUP($A77,'R05講座一覧（全講座）'!$B$5:$AJ$289,COLUMN(),FALSE)),"",VLOOKUP($A77,'R05講座一覧（全講座）'!$B$5:$AJ$289,COLUMN(),FALSE))&amp;""</f>
        <v>60</v>
      </c>
      <c r="AA77" s="47" t="str">
        <f ca="1">IF(ISERROR(VLOOKUP($A77,'R05講座一覧（全講座）'!$B$5:$AJ$289,COLUMN(),FALSE)),"",VLOOKUP($A77,'R05講座一覧（全講座）'!$B$5:$AJ$289,COLUMN(),FALSE))&amp;""</f>
        <v>10</v>
      </c>
      <c r="AB77" s="112" t="str">
        <f ca="1">IF(ISERROR(VLOOKUP($A77,'R05講座一覧（全講座）'!$B$5:$AJ$289,COLUMN(),FALSE)),"",TEXT(VLOOKUP($A77,'R05講座一覧（全講座）'!$B$5:$AJ$289,COLUMN(),FALSE),"m/d"))&amp;""</f>
        <v>10/4</v>
      </c>
      <c r="AC77" s="115" t="str">
        <f ca="1">IF(ISERROR(VLOOKUP($A77,'R05講座一覧（全講座）'!$B$5:$AJ$289,COLUMN(),FALSE)),"",VLOOKUP($A77,'R05講座一覧（全講座）'!$B$5:$AJ$289,COLUMN(),FALSE))&amp;""</f>
        <v>PM</v>
      </c>
      <c r="AD77" s="28" t="str">
        <f ca="1">IF(ISERROR(VLOOKUP($A77,'R05講座一覧（全講座）'!$B$5:$AJ$289,COLUMN(),FALSE)),"",VLOOKUP($A77,'R05講座一覧（全講座）'!$B$5:$AJ$289,COLUMN(),FALSE))&amp;""</f>
        <v>他</v>
      </c>
      <c r="AE77" s="97" t="str">
        <f ca="1">IF(ISERROR(VLOOKUP($A77,'R05講座一覧（全講座）'!$B$5:$AJ$289,COLUMN(),FALSE)),"",VLOOKUP($A77,'R05講座一覧（全講座）'!$B$5:$AJ$289,COLUMN(),FALSE))&amp;""</f>
        <v>第１回～第４回とも同内容</v>
      </c>
      <c r="AF77" s="183" t="str">
        <f ca="1">IF(ISERROR(VLOOKUP($A77,'R05講座一覧（全講座）'!$B$5:$AJ$289,COLUMN(),FALSE)),"",VLOOKUP($A77,'R05講座一覧（全講座）'!$B$5:$AJ$289,COLUMN(),FALSE))&amp;""</f>
        <v>指導部保健体育課</v>
      </c>
      <c r="AG77" s="34" t="str">
        <f ca="1">IF(ISERROR(VLOOKUP($A77,'R05講座一覧（全講座）'!$B$5:$AJ$289,COLUMN(),FALSE)),"",VLOOKUP($A77,'R05講座一覧（全講座）'!$B$5:$AJ$289,COLUMN(),FALSE))&amp;""</f>
        <v/>
      </c>
      <c r="AH77" s="2" t="str">
        <f ca="1">IF(ISERROR(VLOOKUP($A77,'R05講座一覧（全講座）'!$B$5:$AJ$289,COLUMN(),FALSE)),"",VLOOKUP($A77,'R05講座一覧（全講座）'!$B$5:$AJ$289,COLUMN(),FALSE))&amp;""</f>
        <v>【幼・小・中・高・中等・特】第２回防災教育研修講座</v>
      </c>
      <c r="AI77" s="57" t="str">
        <f ca="1">IF(ISERROR(VLOOKUP($A77,'R05講座一覧（全講座）'!$B$5:$AJ$289,COLUMN(),FALSE)),"",VLOOKUP($A77,'R05講座一覧（全講座）'!$B$5:$AJ$289,COLUMN(),FALSE))&amp;""</f>
        <v>https://www.pen-kanagawa.ed.jp/edu-ctr/kenshu/takikan3.html</v>
      </c>
    </row>
    <row r="78" spans="1:35" ht="47.5" customHeight="1" x14ac:dyDescent="0.55000000000000004">
      <c r="A78" s="2">
        <v>74</v>
      </c>
      <c r="B78" s="25" t="str">
        <f ca="1">IF(ISERROR(VLOOKUP($A78,'R05講座一覧（全講座）'!$B$5:$AJ$289,COLUMN(),FALSE)),"",VLOOKUP($A78,'R05講座一覧（全講座）'!$B$5:$AJ$289,COLUMN(),FALSE))&amp;""</f>
        <v>○</v>
      </c>
      <c r="C78" s="23" t="str">
        <f ca="1">IF(ISERROR(VLOOKUP($A78,'R05講座一覧（全講座）'!$B$5:$AJ$289,COLUMN(),FALSE)),"",VLOOKUP($A78,'R05講座一覧（全講座）'!$B$5:$AJ$289,COLUMN(),FALSE))&amp;""</f>
        <v>○</v>
      </c>
      <c r="D78" s="23" t="str">
        <f ca="1">IF(ISERROR(VLOOKUP($A78,'R05講座一覧（全講座）'!$B$5:$AJ$289,COLUMN(),FALSE)),"",VLOOKUP($A78,'R05講座一覧（全講座）'!$B$5:$AJ$289,COLUMN(),FALSE))&amp;""</f>
        <v>○</v>
      </c>
      <c r="E78" s="23" t="str">
        <f ca="1">IF(ISERROR(VLOOKUP($A78,'R05講座一覧（全講座）'!$B$5:$AJ$289,COLUMN(),FALSE)),"",VLOOKUP($A78,'R05講座一覧（全講座）'!$B$5:$AJ$289,COLUMN(),FALSE))&amp;""</f>
        <v>○</v>
      </c>
      <c r="F78" s="24" t="str">
        <f ca="1">IF(ISERROR(VLOOKUP($A78,'R05講座一覧（全講座）'!$B$5:$AJ$289,COLUMN(),FALSE)),"",VLOOKUP($A78,'R05講座一覧（全講座）'!$B$5:$AJ$289,COLUMN(),FALSE))&amp;""</f>
        <v>○</v>
      </c>
      <c r="G78" s="25" t="str">
        <f ca="1">IF(ISERROR(VLOOKUP($A78,'R05講座一覧（全講座）'!$B$5:$AJ$289,COLUMN(),FALSE)),"",VLOOKUP($A78,'R05講座一覧（全講座）'!$B$5:$AJ$289,COLUMN(),FALSE))&amp;""</f>
        <v>○</v>
      </c>
      <c r="H78" s="23" t="str">
        <f ca="1">IF(ISERROR(VLOOKUP($A78,'R05講座一覧（全講座）'!$B$5:$AJ$289,COLUMN(),FALSE)),"",VLOOKUP($A78,'R05講座一覧（全講座）'!$B$5:$AJ$289,COLUMN(),FALSE))&amp;""</f>
        <v>○</v>
      </c>
      <c r="I78" s="23" t="str">
        <f ca="1">IF(ISERROR(VLOOKUP($A78,'R05講座一覧（全講座）'!$B$5:$AJ$289,COLUMN(),FALSE)),"",VLOOKUP($A78,'R05講座一覧（全講座）'!$B$5:$AJ$289,COLUMN(),FALSE))&amp;""</f>
        <v>○</v>
      </c>
      <c r="J78" s="24" t="str">
        <f ca="1">IF(ISERROR(VLOOKUP($A78,'R05講座一覧（全講座）'!$B$5:$AJ$289,COLUMN(),FALSE)),"",VLOOKUP($A78,'R05講座一覧（全講座）'!$B$5:$AJ$289,COLUMN(),FALSE))&amp;""</f>
        <v>○</v>
      </c>
      <c r="K78" s="24" t="str">
        <f ca="1">IF(ISERROR(VLOOKUP($A78,'R05講座一覧（全講座）'!$B$5:$AJ$289,COLUMN(),FALSE)),"",VLOOKUP($A78,'R05講座一覧（全講座）'!$B$5:$AJ$289,COLUMN(),FALSE))&amp;""</f>
        <v>○</v>
      </c>
      <c r="L78" s="26" t="str">
        <f ca="1">IF(ISERROR(VLOOKUP($A78,'R05講座一覧（全講座）'!$B$5:$AJ$289,COLUMN(),FALSE)),"",VLOOKUP($A78,'R05講座一覧（全講座）'!$B$5:$AJ$289,COLUMN(),FALSE))&amp;""</f>
        <v>○</v>
      </c>
      <c r="M78" s="27" t="str">
        <f ca="1">IF(ISERROR(VLOOKUP($A78,'R05講座一覧（全講座）'!$B$5:$AJ$289,COLUMN(),FALSE)),"",VLOOKUP($A78,'R05講座一覧（全講座）'!$B$5:$AJ$289,COLUMN(),FALSE))&amp;""</f>
        <v/>
      </c>
      <c r="N78" s="28" t="str">
        <f ca="1">IF(ISERROR(VLOOKUP($A78,'R05講座一覧（全講座）'!$B$5:$AJ$289,COLUMN(),FALSE)),"",VLOOKUP($A78,'R05講座一覧（全講座）'!$B$5:$AJ$289,COLUMN(),FALSE))&amp;""</f>
        <v/>
      </c>
      <c r="O78" s="29" t="str">
        <f ca="1">IF(ISERROR(VLOOKUP($A78,'R05講座一覧（全講座）'!$B$5:$AJ$289,COLUMN(),FALSE)),"",VLOOKUP($A78,'R05講座一覧（全講座）'!$B$5:$AJ$289,COLUMN(),FALSE))&amp;""</f>
        <v>○</v>
      </c>
      <c r="P78" s="30" t="str">
        <f ca="1">IF(ISERROR(VLOOKUP($A78,'R05講座一覧（全講座）'!$B$5:$AJ$289,COLUMN(),FALSE)),"",VLOOKUP($A78,'R05講座一覧（全講座）'!$B$5:$AJ$289,COLUMN(),FALSE))&amp;""</f>
        <v/>
      </c>
      <c r="Q78" s="28" t="str">
        <f ca="1">IF(ISERROR(VLOOKUP($A78,'R05講座一覧（全講座）'!$B$5:$AJ$289,COLUMN(),FALSE)),"",VLOOKUP($A78,'R05講座一覧（全講座）'!$B$5:$AJ$289,COLUMN(),FALSE))&amp;""</f>
        <v>473</v>
      </c>
      <c r="R78" s="104" t="str">
        <f t="shared" ca="1" si="1"/>
        <v>【幼・小・中・高・中等・特】第３回防災教育研修講座</v>
      </c>
      <c r="S78" s="25" t="str">
        <f ca="1">IF(ISERROR(VLOOKUP($A78,'R05講座一覧（全講座）'!$B$5:$AJ$289,COLUMN(),FALSE)),"",VLOOKUP($A78,'R05講座一覧（全講座）'!$B$5:$AJ$289,COLUMN(),FALSE))&amp;""</f>
        <v>○</v>
      </c>
      <c r="T78" s="23" t="str">
        <f ca="1">IF(ISERROR(VLOOKUP($A78,'R05講座一覧（全講座）'!$B$5:$AJ$289,COLUMN(),FALSE)),"",VLOOKUP($A78,'R05講座一覧（全講座）'!$B$5:$AJ$289,COLUMN(),FALSE))&amp;""</f>
        <v>○</v>
      </c>
      <c r="U78" s="23" t="str">
        <f ca="1">IF(ISERROR(VLOOKUP($A78,'R05講座一覧（全講座）'!$B$5:$AJ$289,COLUMN(),FALSE)),"",VLOOKUP($A78,'R05講座一覧（全講座）'!$B$5:$AJ$289,COLUMN(),FALSE))&amp;""</f>
        <v>○</v>
      </c>
      <c r="V78" s="23" t="str">
        <f ca="1">IF(ISERROR(VLOOKUP($A78,'R05講座一覧（全講座）'!$B$5:$AJ$289,COLUMN(),FALSE)),"",VLOOKUP($A78,'R05講座一覧（全講座）'!$B$5:$AJ$289,COLUMN(),FALSE))&amp;""</f>
        <v>○</v>
      </c>
      <c r="W78" s="23" t="str">
        <f ca="1">IF(ISERROR(VLOOKUP($A78,'R05講座一覧（全講座）'!$B$5:$AJ$289,COLUMN(),FALSE)),"",VLOOKUP($A78,'R05講座一覧（全講座）'!$B$5:$AJ$289,COLUMN(),FALSE))&amp;""</f>
        <v>○</v>
      </c>
      <c r="X78" s="23" t="str">
        <f ca="1">IF(ISERROR(VLOOKUP($A78,'R05講座一覧（全講座）'!$B$5:$AJ$289,COLUMN(),FALSE)),"",VLOOKUP($A78,'R05講座一覧（全講座）'!$B$5:$AJ$289,COLUMN(),FALSE))&amp;""</f>
        <v>○</v>
      </c>
      <c r="Y78" s="205" t="str">
        <f ca="1">IF(ISERROR(VLOOKUP($A78,'R05講座一覧（全講座）'!$B$5:$AJ$289,COLUMN(),FALSE)),"",VLOOKUP($A78,'R05講座一覧（全講座）'!$B$5:$AJ$289,COLUMN(),FALSE))&amp;""</f>
        <v/>
      </c>
      <c r="Z78" s="30" t="str">
        <f ca="1">IF(ISERROR(VLOOKUP($A78,'R05講座一覧（全講座）'!$B$5:$AJ$289,COLUMN(),FALSE)),"",VLOOKUP($A78,'R05講座一覧（全講座）'!$B$5:$AJ$289,COLUMN(),FALSE))&amp;""</f>
        <v>60</v>
      </c>
      <c r="AA78" s="47" t="str">
        <f ca="1">IF(ISERROR(VLOOKUP($A78,'R05講座一覧（全講座）'!$B$5:$AJ$289,COLUMN(),FALSE)),"",VLOOKUP($A78,'R05講座一覧（全講座）'!$B$5:$AJ$289,COLUMN(),FALSE))&amp;""</f>
        <v>10</v>
      </c>
      <c r="AB78" s="112" t="str">
        <f ca="1">IF(ISERROR(VLOOKUP($A78,'R05講座一覧（全講座）'!$B$5:$AJ$289,COLUMN(),FALSE)),"",TEXT(VLOOKUP($A78,'R05講座一覧（全講座）'!$B$5:$AJ$289,COLUMN(),FALSE),"m/d"))&amp;""</f>
        <v>10/5</v>
      </c>
      <c r="AC78" s="115" t="str">
        <f ca="1">IF(ISERROR(VLOOKUP($A78,'R05講座一覧（全講座）'!$B$5:$AJ$289,COLUMN(),FALSE)),"",VLOOKUP($A78,'R05講座一覧（全講座）'!$B$5:$AJ$289,COLUMN(),FALSE))&amp;""</f>
        <v>AM</v>
      </c>
      <c r="AD78" s="28" t="str">
        <f ca="1">IF(ISERROR(VLOOKUP($A78,'R05講座一覧（全講座）'!$B$5:$AJ$289,COLUMN(),FALSE)),"",VLOOKUP($A78,'R05講座一覧（全講座）'!$B$5:$AJ$289,COLUMN(),FALSE))&amp;""</f>
        <v>他</v>
      </c>
      <c r="AE78" s="97" t="str">
        <f ca="1">IF(ISERROR(VLOOKUP($A78,'R05講座一覧（全講座）'!$B$5:$AJ$289,COLUMN(),FALSE)),"",VLOOKUP($A78,'R05講座一覧（全講座）'!$B$5:$AJ$289,COLUMN(),FALSE))&amp;""</f>
        <v>第１回～第４回とも同内容</v>
      </c>
      <c r="AF78" s="183" t="str">
        <f ca="1">IF(ISERROR(VLOOKUP($A78,'R05講座一覧（全講座）'!$B$5:$AJ$289,COLUMN(),FALSE)),"",VLOOKUP($A78,'R05講座一覧（全講座）'!$B$5:$AJ$289,COLUMN(),FALSE))&amp;""</f>
        <v>指導部保健体育課</v>
      </c>
      <c r="AG78" s="34" t="str">
        <f ca="1">IF(ISERROR(VLOOKUP($A78,'R05講座一覧（全講座）'!$B$5:$AJ$289,COLUMN(),FALSE)),"",VLOOKUP($A78,'R05講座一覧（全講座）'!$B$5:$AJ$289,COLUMN(),FALSE))&amp;""</f>
        <v/>
      </c>
      <c r="AH78" s="2" t="str">
        <f ca="1">IF(ISERROR(VLOOKUP($A78,'R05講座一覧（全講座）'!$B$5:$AJ$289,COLUMN(),FALSE)),"",VLOOKUP($A78,'R05講座一覧（全講座）'!$B$5:$AJ$289,COLUMN(),FALSE))&amp;""</f>
        <v>【幼・小・中・高・中等・特】第３回防災教育研修講座</v>
      </c>
      <c r="AI78" s="57" t="str">
        <f ca="1">IF(ISERROR(VLOOKUP($A78,'R05講座一覧（全講座）'!$B$5:$AJ$289,COLUMN(),FALSE)),"",VLOOKUP($A78,'R05講座一覧（全講座）'!$B$5:$AJ$289,COLUMN(),FALSE))&amp;""</f>
        <v>https://www.pen-kanagawa.ed.jp/edu-ctr/kenshu/takikan3.html</v>
      </c>
    </row>
    <row r="79" spans="1:35" ht="47.5" customHeight="1" x14ac:dyDescent="0.55000000000000004">
      <c r="A79" s="2">
        <v>75</v>
      </c>
      <c r="B79" s="38" t="str">
        <f ca="1">IF(ISERROR(VLOOKUP($A79,'R05講座一覧（全講座）'!$B$5:$AJ$289,COLUMN(),FALSE)),"",VLOOKUP($A79,'R05講座一覧（全講座）'!$B$5:$AJ$289,COLUMN(),FALSE))&amp;""</f>
        <v>○</v>
      </c>
      <c r="C79" s="39" t="str">
        <f ca="1">IF(ISERROR(VLOOKUP($A79,'R05講座一覧（全講座）'!$B$5:$AJ$289,COLUMN(),FALSE)),"",VLOOKUP($A79,'R05講座一覧（全講座）'!$B$5:$AJ$289,COLUMN(),FALSE))&amp;""</f>
        <v>○</v>
      </c>
      <c r="D79" s="39" t="str">
        <f ca="1">IF(ISERROR(VLOOKUP($A79,'R05講座一覧（全講座）'!$B$5:$AJ$289,COLUMN(),FALSE)),"",VLOOKUP($A79,'R05講座一覧（全講座）'!$B$5:$AJ$289,COLUMN(),FALSE))&amp;""</f>
        <v>○</v>
      </c>
      <c r="E79" s="39" t="str">
        <f ca="1">IF(ISERROR(VLOOKUP($A79,'R05講座一覧（全講座）'!$B$5:$AJ$289,COLUMN(),FALSE)),"",VLOOKUP($A79,'R05講座一覧（全講座）'!$B$5:$AJ$289,COLUMN(),FALSE))&amp;""</f>
        <v>○</v>
      </c>
      <c r="F79" s="40" t="str">
        <f ca="1">IF(ISERROR(VLOOKUP($A79,'R05講座一覧（全講座）'!$B$5:$AJ$289,COLUMN(),FALSE)),"",VLOOKUP($A79,'R05講座一覧（全講座）'!$B$5:$AJ$289,COLUMN(),FALSE))&amp;""</f>
        <v>○</v>
      </c>
      <c r="G79" s="45" t="str">
        <f ca="1">IF(ISERROR(VLOOKUP($A79,'R05講座一覧（全講座）'!$B$5:$AJ$289,COLUMN(),FALSE)),"",VLOOKUP($A79,'R05講座一覧（全講座）'!$B$5:$AJ$289,COLUMN(),FALSE))&amp;""</f>
        <v>○</v>
      </c>
      <c r="H79" s="43" t="str">
        <f ca="1">IF(ISERROR(VLOOKUP($A79,'R05講座一覧（全講座）'!$B$5:$AJ$289,COLUMN(),FALSE)),"",VLOOKUP($A79,'R05講座一覧（全講座）'!$B$5:$AJ$289,COLUMN(),FALSE))&amp;""</f>
        <v>○</v>
      </c>
      <c r="I79" s="43" t="str">
        <f ca="1">IF(ISERROR(VLOOKUP($A79,'R05講座一覧（全講座）'!$B$5:$AJ$289,COLUMN(),FALSE)),"",VLOOKUP($A79,'R05講座一覧（全講座）'!$B$5:$AJ$289,COLUMN(),FALSE))&amp;""</f>
        <v>○</v>
      </c>
      <c r="J79" s="44" t="str">
        <f ca="1">IF(ISERROR(VLOOKUP($A79,'R05講座一覧（全講座）'!$B$5:$AJ$289,COLUMN(),FALSE)),"",VLOOKUP($A79,'R05講座一覧（全講座）'!$B$5:$AJ$289,COLUMN(),FALSE))&amp;""</f>
        <v>○</v>
      </c>
      <c r="K79" s="44" t="str">
        <f ca="1">IF(ISERROR(VLOOKUP($A79,'R05講座一覧（全講座）'!$B$5:$AJ$289,COLUMN(),FALSE)),"",VLOOKUP($A79,'R05講座一覧（全講座）'!$B$5:$AJ$289,COLUMN(),FALSE))&amp;""</f>
        <v>○</v>
      </c>
      <c r="L79" s="41" t="str">
        <f ca="1">IF(ISERROR(VLOOKUP($A79,'R05講座一覧（全講座）'!$B$5:$AJ$289,COLUMN(),FALSE)),"",VLOOKUP($A79,'R05講座一覧（全講座）'!$B$5:$AJ$289,COLUMN(),FALSE))&amp;""</f>
        <v>○</v>
      </c>
      <c r="M79" s="42" t="str">
        <f ca="1">IF(ISERROR(VLOOKUP($A79,'R05講座一覧（全講座）'!$B$5:$AJ$289,COLUMN(),FALSE)),"",VLOOKUP($A79,'R05講座一覧（全講座）'!$B$5:$AJ$289,COLUMN(),FALSE))&amp;""</f>
        <v/>
      </c>
      <c r="N79" s="39" t="str">
        <f ca="1">IF(ISERROR(VLOOKUP($A79,'R05講座一覧（全講座）'!$B$5:$AJ$289,COLUMN(),FALSE)),"",VLOOKUP($A79,'R05講座一覧（全講座）'!$B$5:$AJ$289,COLUMN(),FALSE))&amp;""</f>
        <v/>
      </c>
      <c r="O79" s="44" t="str">
        <f ca="1">IF(ISERROR(VLOOKUP($A79,'R05講座一覧（全講座）'!$B$5:$AJ$289,COLUMN(),FALSE)),"",VLOOKUP($A79,'R05講座一覧（全講座）'!$B$5:$AJ$289,COLUMN(),FALSE))&amp;""</f>
        <v>○</v>
      </c>
      <c r="P79" s="45" t="str">
        <f ca="1">IF(ISERROR(VLOOKUP($A79,'R05講座一覧（全講座）'!$B$5:$AJ$289,COLUMN(),FALSE)),"",VLOOKUP($A79,'R05講座一覧（全講座）'!$B$5:$AJ$289,COLUMN(),FALSE))&amp;""</f>
        <v/>
      </c>
      <c r="Q79" s="43" t="str">
        <f ca="1">IF(ISERROR(VLOOKUP($A79,'R05講座一覧（全講座）'!$B$5:$AJ$289,COLUMN(),FALSE)),"",VLOOKUP($A79,'R05講座一覧（全講座）'!$B$5:$AJ$289,COLUMN(),FALSE))&amp;""</f>
        <v>474</v>
      </c>
      <c r="R79" s="104" t="str">
        <f t="shared" ca="1" si="1"/>
        <v>【幼・小・中・高・中等・特】第４回防災教育研修講座</v>
      </c>
      <c r="S79" s="38" t="str">
        <f ca="1">IF(ISERROR(VLOOKUP($A79,'R05講座一覧（全講座）'!$B$5:$AJ$289,COLUMN(),FALSE)),"",VLOOKUP($A79,'R05講座一覧（全講座）'!$B$5:$AJ$289,COLUMN(),FALSE))&amp;""</f>
        <v>○</v>
      </c>
      <c r="T79" s="39" t="str">
        <f ca="1">IF(ISERROR(VLOOKUP($A79,'R05講座一覧（全講座）'!$B$5:$AJ$289,COLUMN(),FALSE)),"",VLOOKUP($A79,'R05講座一覧（全講座）'!$B$5:$AJ$289,COLUMN(),FALSE))&amp;""</f>
        <v>○</v>
      </c>
      <c r="U79" s="39" t="str">
        <f ca="1">IF(ISERROR(VLOOKUP($A79,'R05講座一覧（全講座）'!$B$5:$AJ$289,COLUMN(),FALSE)),"",VLOOKUP($A79,'R05講座一覧（全講座）'!$B$5:$AJ$289,COLUMN(),FALSE))&amp;""</f>
        <v>○</v>
      </c>
      <c r="V79" s="39" t="str">
        <f ca="1">IF(ISERROR(VLOOKUP($A79,'R05講座一覧（全講座）'!$B$5:$AJ$289,COLUMN(),FALSE)),"",VLOOKUP($A79,'R05講座一覧（全講座）'!$B$5:$AJ$289,COLUMN(),FALSE))&amp;""</f>
        <v>○</v>
      </c>
      <c r="W79" s="39" t="str">
        <f ca="1">IF(ISERROR(VLOOKUP($A79,'R05講座一覧（全講座）'!$B$5:$AJ$289,COLUMN(),FALSE)),"",VLOOKUP($A79,'R05講座一覧（全講座）'!$B$5:$AJ$289,COLUMN(),FALSE))&amp;""</f>
        <v>○</v>
      </c>
      <c r="X79" s="39" t="str">
        <f ca="1">IF(ISERROR(VLOOKUP($A79,'R05講座一覧（全講座）'!$B$5:$AJ$289,COLUMN(),FALSE)),"",VLOOKUP($A79,'R05講座一覧（全講座）'!$B$5:$AJ$289,COLUMN(),FALSE))&amp;""</f>
        <v>○</v>
      </c>
      <c r="Y79" s="200" t="str">
        <f ca="1">IF(ISERROR(VLOOKUP($A79,'R05講座一覧（全講座）'!$B$5:$AJ$289,COLUMN(),FALSE)),"",VLOOKUP($A79,'R05講座一覧（全講座）'!$B$5:$AJ$289,COLUMN(),FALSE))&amp;""</f>
        <v/>
      </c>
      <c r="Z79" s="45" t="str">
        <f ca="1">IF(ISERROR(VLOOKUP($A79,'R05講座一覧（全講座）'!$B$5:$AJ$289,COLUMN(),FALSE)),"",VLOOKUP($A79,'R05講座一覧（全講座）'!$B$5:$AJ$289,COLUMN(),FALSE))&amp;""</f>
        <v>60</v>
      </c>
      <c r="AA79" s="50" t="str">
        <f ca="1">IF(ISERROR(VLOOKUP($A79,'R05講座一覧（全講座）'!$B$5:$AJ$289,COLUMN(),FALSE)),"",VLOOKUP($A79,'R05講座一覧（全講座）'!$B$5:$AJ$289,COLUMN(),FALSE))&amp;""</f>
        <v>10</v>
      </c>
      <c r="AB79" s="106" t="str">
        <f ca="1">IF(ISERROR(VLOOKUP($A79,'R05講座一覧（全講座）'!$B$5:$AJ$289,COLUMN(),FALSE)),"",TEXT(VLOOKUP($A79,'R05講座一覧（全講座）'!$B$5:$AJ$289,COLUMN(),FALSE),"m/d"))&amp;""</f>
        <v>10/5</v>
      </c>
      <c r="AC79" s="192" t="str">
        <f ca="1">IF(ISERROR(VLOOKUP($A79,'R05講座一覧（全講座）'!$B$5:$AJ$289,COLUMN(),FALSE)),"",VLOOKUP($A79,'R05講座一覧（全講座）'!$B$5:$AJ$289,COLUMN(),FALSE))&amp;""</f>
        <v>PM</v>
      </c>
      <c r="AD79" s="43" t="str">
        <f ca="1">IF(ISERROR(VLOOKUP($A79,'R05講座一覧（全講座）'!$B$5:$AJ$289,COLUMN(),FALSE)),"",VLOOKUP($A79,'R05講座一覧（全講座）'!$B$5:$AJ$289,COLUMN(),FALSE))&amp;""</f>
        <v>他</v>
      </c>
      <c r="AE79" s="96" t="str">
        <f ca="1">IF(ISERROR(VLOOKUP($A79,'R05講座一覧（全講座）'!$B$5:$AJ$289,COLUMN(),FALSE)),"",VLOOKUP($A79,'R05講座一覧（全講座）'!$B$5:$AJ$289,COLUMN(),FALSE))&amp;""</f>
        <v>第１回～第４回とも同内容</v>
      </c>
      <c r="AF79" s="200" t="str">
        <f ca="1">IF(ISERROR(VLOOKUP($A79,'R05講座一覧（全講座）'!$B$5:$AJ$289,COLUMN(),FALSE)),"",VLOOKUP($A79,'R05講座一覧（全講座）'!$B$5:$AJ$289,COLUMN(),FALSE))&amp;""</f>
        <v>指導部保健体育課</v>
      </c>
      <c r="AG79" s="34" t="str">
        <f ca="1">IF(ISERROR(VLOOKUP($A79,'R05講座一覧（全講座）'!$B$5:$AJ$289,COLUMN(),FALSE)),"",VLOOKUP($A79,'R05講座一覧（全講座）'!$B$5:$AJ$289,COLUMN(),FALSE))&amp;""</f>
        <v/>
      </c>
      <c r="AH79" s="2" t="str">
        <f ca="1">IF(ISERROR(VLOOKUP($A79,'R05講座一覧（全講座）'!$B$5:$AJ$289,COLUMN(),FALSE)),"",VLOOKUP($A79,'R05講座一覧（全講座）'!$B$5:$AJ$289,COLUMN(),FALSE))&amp;""</f>
        <v>【幼・小・中・高・中等・特】第４回防災教育研修講座</v>
      </c>
      <c r="AI79" s="57" t="str">
        <f ca="1">IF(ISERROR(VLOOKUP($A79,'R05講座一覧（全講座）'!$B$5:$AJ$289,COLUMN(),FALSE)),"",VLOOKUP($A79,'R05講座一覧（全講座）'!$B$5:$AJ$289,COLUMN(),FALSE))&amp;""</f>
        <v>https://www.pen-kanagawa.ed.jp/edu-ctr/kenshu/takikan3.html</v>
      </c>
    </row>
    <row r="80" spans="1:35" ht="47.5" customHeight="1" x14ac:dyDescent="0.55000000000000004">
      <c r="A80" s="2">
        <v>76</v>
      </c>
      <c r="B80" s="38" t="str">
        <f ca="1">IF(ISERROR(VLOOKUP($A80,'R05講座一覧（全講座）'!$B$5:$AJ$289,COLUMN(),FALSE)),"",VLOOKUP($A80,'R05講座一覧（全講座）'!$B$5:$AJ$289,COLUMN(),FALSE))&amp;""</f>
        <v>○</v>
      </c>
      <c r="C80" s="39" t="str">
        <f ca="1">IF(ISERROR(VLOOKUP($A80,'R05講座一覧（全講座）'!$B$5:$AJ$289,COLUMN(),FALSE)),"",VLOOKUP($A80,'R05講座一覧（全講座）'!$B$5:$AJ$289,COLUMN(),FALSE))&amp;""</f>
        <v>○</v>
      </c>
      <c r="D80" s="39" t="str">
        <f ca="1">IF(ISERROR(VLOOKUP($A80,'R05講座一覧（全講座）'!$B$5:$AJ$289,COLUMN(),FALSE)),"",VLOOKUP($A80,'R05講座一覧（全講座）'!$B$5:$AJ$289,COLUMN(),FALSE))&amp;""</f>
        <v>○</v>
      </c>
      <c r="E80" s="39" t="str">
        <f ca="1">IF(ISERROR(VLOOKUP($A80,'R05講座一覧（全講座）'!$B$5:$AJ$289,COLUMN(),FALSE)),"",VLOOKUP($A80,'R05講座一覧（全講座）'!$B$5:$AJ$289,COLUMN(),FALSE))&amp;""</f>
        <v>○</v>
      </c>
      <c r="F80" s="51" t="str">
        <f ca="1">IF(ISERROR(VLOOKUP($A80,'R05講座一覧（全講座）'!$B$5:$AJ$289,COLUMN(),FALSE)),"",VLOOKUP($A80,'R05講座一覧（全講座）'!$B$5:$AJ$289,COLUMN(),FALSE))&amp;""</f>
        <v>○</v>
      </c>
      <c r="G80" s="38" t="str">
        <f ca="1">IF(ISERROR(VLOOKUP($A80,'R05講座一覧（全講座）'!$B$5:$AJ$289,COLUMN(),FALSE)),"",VLOOKUP($A80,'R05講座一覧（全講座）'!$B$5:$AJ$289,COLUMN(),FALSE))&amp;""</f>
        <v>○</v>
      </c>
      <c r="H80" s="39" t="str">
        <f ca="1">IF(ISERROR(VLOOKUP($A80,'R05講座一覧（全講座）'!$B$5:$AJ$289,COLUMN(),FALSE)),"",VLOOKUP($A80,'R05講座一覧（全講座）'!$B$5:$AJ$289,COLUMN(),FALSE))&amp;""</f>
        <v>○</v>
      </c>
      <c r="I80" s="39" t="str">
        <f ca="1">IF(ISERROR(VLOOKUP($A80,'R05講座一覧（全講座）'!$B$5:$AJ$289,COLUMN(),FALSE)),"",VLOOKUP($A80,'R05講座一覧（全講座）'!$B$5:$AJ$289,COLUMN(),FALSE))&amp;""</f>
        <v>○</v>
      </c>
      <c r="J80" s="40" t="str">
        <f ca="1">IF(ISERROR(VLOOKUP($A80,'R05講座一覧（全講座）'!$B$5:$AJ$289,COLUMN(),FALSE)),"",VLOOKUP($A80,'R05講座一覧（全講座）'!$B$5:$AJ$289,COLUMN(),FALSE))&amp;""</f>
        <v>○</v>
      </c>
      <c r="K80" s="40" t="str">
        <f ca="1">IF(ISERROR(VLOOKUP($A80,'R05講座一覧（全講座）'!$B$5:$AJ$289,COLUMN(),FALSE)),"",VLOOKUP($A80,'R05講座一覧（全講座）'!$B$5:$AJ$289,COLUMN(),FALSE))&amp;""</f>
        <v>○</v>
      </c>
      <c r="L80" s="46" t="str">
        <f ca="1">IF(ISERROR(VLOOKUP($A80,'R05講座一覧（全講座）'!$B$5:$AJ$289,COLUMN(),FALSE)),"",VLOOKUP($A80,'R05講座一覧（全講座）'!$B$5:$AJ$289,COLUMN(),FALSE))&amp;""</f>
        <v>○</v>
      </c>
      <c r="M80" s="42" t="str">
        <f ca="1">IF(ISERROR(VLOOKUP($A80,'R05講座一覧（全講座）'!$B$5:$AJ$289,COLUMN(),FALSE)),"",VLOOKUP($A80,'R05講座一覧（全講座）'!$B$5:$AJ$289,COLUMN(),FALSE))&amp;""</f>
        <v/>
      </c>
      <c r="N80" s="39" t="str">
        <f ca="1">IF(ISERROR(VLOOKUP($A80,'R05講座一覧（全講座）'!$B$5:$AJ$289,COLUMN(),FALSE)),"",VLOOKUP($A80,'R05講座一覧（全講座）'!$B$5:$AJ$289,COLUMN(),FALSE))&amp;""</f>
        <v/>
      </c>
      <c r="O80" s="40" t="str">
        <f ca="1">IF(ISERROR(VLOOKUP($A80,'R05講座一覧（全講座）'!$B$5:$AJ$289,COLUMN(),FALSE)),"",VLOOKUP($A80,'R05講座一覧（全講座）'!$B$5:$AJ$289,COLUMN(),FALSE))&amp;""</f>
        <v/>
      </c>
      <c r="P80" s="45" t="str">
        <f ca="1">IF(ISERROR(VLOOKUP($A80,'R05講座一覧（全講座）'!$B$5:$AJ$289,COLUMN(),FALSE)),"",VLOOKUP($A80,'R05講座一覧（全講座）'!$B$5:$AJ$289,COLUMN(),FALSE))&amp;""</f>
        <v/>
      </c>
      <c r="Q80" s="43" t="str">
        <f ca="1">IF(ISERROR(VLOOKUP($A80,'R05講座一覧（全講座）'!$B$5:$AJ$289,COLUMN(),FALSE)),"",VLOOKUP($A80,'R05講座一覧（全講座）'!$B$5:$AJ$289,COLUMN(),FALSE))&amp;""</f>
        <v>475</v>
      </c>
      <c r="R80" s="104" t="str">
        <f t="shared" ca="1" si="1"/>
        <v>【小・中・高・中等・特】第17回神奈川大学高大連携協議会フォーラム</v>
      </c>
      <c r="S80" s="38" t="str">
        <f ca="1">IF(ISERROR(VLOOKUP($A80,'R05講座一覧（全講座）'!$B$5:$AJ$289,COLUMN(),FALSE)),"",VLOOKUP($A80,'R05講座一覧（全講座）'!$B$5:$AJ$289,COLUMN(),FALSE))&amp;""</f>
        <v>×</v>
      </c>
      <c r="T80" s="39" t="str">
        <f ca="1">IF(ISERROR(VLOOKUP($A80,'R05講座一覧（全講座）'!$B$5:$AJ$289,COLUMN(),FALSE)),"",VLOOKUP($A80,'R05講座一覧（全講座）'!$B$5:$AJ$289,COLUMN(),FALSE))&amp;""</f>
        <v>○</v>
      </c>
      <c r="U80" s="39" t="str">
        <f ca="1">IF(ISERROR(VLOOKUP($A80,'R05講座一覧（全講座）'!$B$5:$AJ$289,COLUMN(),FALSE)),"",VLOOKUP($A80,'R05講座一覧（全講座）'!$B$5:$AJ$289,COLUMN(),FALSE))&amp;""</f>
        <v>○</v>
      </c>
      <c r="V80" s="39" t="str">
        <f ca="1">IF(ISERROR(VLOOKUP($A80,'R05講座一覧（全講座）'!$B$5:$AJ$289,COLUMN(),FALSE)),"",VLOOKUP($A80,'R05講座一覧（全講座）'!$B$5:$AJ$289,COLUMN(),FALSE))&amp;""</f>
        <v>○</v>
      </c>
      <c r="W80" s="39" t="str">
        <f ca="1">IF(ISERROR(VLOOKUP($A80,'R05講座一覧（全講座）'!$B$5:$AJ$289,COLUMN(),FALSE)),"",VLOOKUP($A80,'R05講座一覧（全講座）'!$B$5:$AJ$289,COLUMN(),FALSE))&amp;""</f>
        <v>○</v>
      </c>
      <c r="X80" s="39" t="str">
        <f ca="1">IF(ISERROR(VLOOKUP($A80,'R05講座一覧（全講座）'!$B$5:$AJ$289,COLUMN(),FALSE)),"",VLOOKUP($A80,'R05講座一覧（全講座）'!$B$5:$AJ$289,COLUMN(),FALSE))&amp;""</f>
        <v>○</v>
      </c>
      <c r="Y80" s="200" t="str">
        <f ca="1">IF(ISERROR(VLOOKUP($A80,'R05講座一覧（全講座）'!$B$5:$AJ$289,COLUMN(),FALSE)),"",VLOOKUP($A80,'R05講座一覧（全講座）'!$B$5:$AJ$289,COLUMN(),FALSE))&amp;""</f>
        <v/>
      </c>
      <c r="Z80" s="45" t="str">
        <f ca="1">IF(ISERROR(VLOOKUP($A80,'R05講座一覧（全講座）'!$B$5:$AJ$289,COLUMN(),FALSE)),"",VLOOKUP($A80,'R05講座一覧（全講座）'!$B$5:$AJ$289,COLUMN(),FALSE))&amp;""</f>
        <v>200</v>
      </c>
      <c r="AA80" s="50" t="str">
        <f ca="1">IF(ISERROR(VLOOKUP($A80,'R05講座一覧（全講座）'!$B$5:$AJ$289,COLUMN(),FALSE)),"",VLOOKUP($A80,'R05講座一覧（全講座）'!$B$5:$AJ$289,COLUMN(),FALSE))&amp;""</f>
        <v>20</v>
      </c>
      <c r="AB80" s="106" t="str">
        <f ca="1">IF(ISERROR(VLOOKUP($A80,'R05講座一覧（全講座）'!$B$5:$AJ$289,COLUMN(),FALSE)),"",TEXT(VLOOKUP($A80,'R05講座一覧（全講座）'!$B$5:$AJ$289,COLUMN(),FALSE),"m/d"))&amp;""</f>
        <v>12/1</v>
      </c>
      <c r="AC80" s="192" t="str">
        <f ca="1">IF(ISERROR(VLOOKUP($A80,'R05講座一覧（全講座）'!$B$5:$AJ$289,COLUMN(),FALSE)),"",VLOOKUP($A80,'R05講座一覧（全講座）'!$B$5:$AJ$289,COLUMN(),FALSE))&amp;""</f>
        <v>PM</v>
      </c>
      <c r="AD80" s="43" t="str">
        <f ca="1">IF(ISERROR(VLOOKUP($A80,'R05講座一覧（全講座）'!$B$5:$AJ$289,COLUMN(),FALSE)),"",VLOOKUP($A80,'R05講座一覧（全講座）'!$B$5:$AJ$289,COLUMN(),FALSE))&amp;""</f>
        <v>他</v>
      </c>
      <c r="AE80" s="96" t="str">
        <f ca="1">IF(ISERROR(VLOOKUP($A80,'R05講座一覧（全講座）'!$B$5:$AJ$289,COLUMN(),FALSE)),"",VLOOKUP($A80,'R05講座一覧（全講座）'!$B$5:$AJ$289,COLUMN(),FALSE))&amp;""</f>
        <v/>
      </c>
      <c r="AF80" s="200" t="str">
        <f ca="1">IF(ISERROR(VLOOKUP($A80,'R05講座一覧（全講座）'!$B$5:$AJ$289,COLUMN(),FALSE)),"",VLOOKUP($A80,'R05講座一覧（全講座）'!$B$5:$AJ$289,COLUMN(),FALSE))&amp;""</f>
        <v>神奈川大学</v>
      </c>
      <c r="AG80" s="34" t="str">
        <f ca="1">IF(ISERROR(VLOOKUP($A80,'R05講座一覧（全講座）'!$B$5:$AJ$289,COLUMN(),FALSE)),"",VLOOKUP($A80,'R05講座一覧（全講座）'!$B$5:$AJ$289,COLUMN(),FALSE))&amp;""</f>
        <v/>
      </c>
      <c r="AH80" s="2" t="str">
        <f ca="1">IF(ISERROR(VLOOKUP($A80,'R05講座一覧（全講座）'!$B$5:$AJ$289,COLUMN(),FALSE)),"",VLOOKUP($A80,'R05講座一覧（全講座）'!$B$5:$AJ$289,COLUMN(),FALSE))&amp;""</f>
        <v>【小・中・高・中等・特】第17回神奈川大学高大連携協議会フォーラム</v>
      </c>
      <c r="AI80" s="57" t="str">
        <f ca="1">IF(ISERROR(VLOOKUP($A80,'R05講座一覧（全講座）'!$B$5:$AJ$289,COLUMN(),FALSE)),"",VLOOKUP($A80,'R05講座一覧（全講座）'!$B$5:$AJ$289,COLUMN(),FALSE))&amp;""</f>
        <v>https://www.pen-kanagawa.ed.jp/edu-ctr/kenshu/renkeidaigaku.html</v>
      </c>
    </row>
    <row r="81" spans="1:35" ht="47.5" customHeight="1" x14ac:dyDescent="0.55000000000000004">
      <c r="A81" s="2">
        <v>77</v>
      </c>
      <c r="B81" s="25" t="str">
        <f ca="1">IF(ISERROR(VLOOKUP($A81,'R05講座一覧（全講座）'!$B$5:$AJ$289,COLUMN(),FALSE)),"",VLOOKUP($A81,'R05講座一覧（全講座）'!$B$5:$AJ$289,COLUMN(),FALSE))&amp;""</f>
        <v>○</v>
      </c>
      <c r="C81" s="23" t="str">
        <f ca="1">IF(ISERROR(VLOOKUP($A81,'R05講座一覧（全講座）'!$B$5:$AJ$289,COLUMN(),FALSE)),"",VLOOKUP($A81,'R05講座一覧（全講座）'!$B$5:$AJ$289,COLUMN(),FALSE))&amp;""</f>
        <v>○</v>
      </c>
      <c r="D81" s="23" t="str">
        <f ca="1">IF(ISERROR(VLOOKUP($A81,'R05講座一覧（全講座）'!$B$5:$AJ$289,COLUMN(),FALSE)),"",VLOOKUP($A81,'R05講座一覧（全講座）'!$B$5:$AJ$289,COLUMN(),FALSE))&amp;""</f>
        <v>○</v>
      </c>
      <c r="E81" s="23" t="str">
        <f ca="1">IF(ISERROR(VLOOKUP($A81,'R05講座一覧（全講座）'!$B$5:$AJ$289,COLUMN(),FALSE)),"",VLOOKUP($A81,'R05講座一覧（全講座）'!$B$5:$AJ$289,COLUMN(),FALSE))&amp;""</f>
        <v>○</v>
      </c>
      <c r="F81" s="35" t="str">
        <f ca="1">IF(ISERROR(VLOOKUP($A81,'R05講座一覧（全講座）'!$B$5:$AJ$289,COLUMN(),FALSE)),"",VLOOKUP($A81,'R05講座一覧（全講座）'!$B$5:$AJ$289,COLUMN(),FALSE))&amp;""</f>
        <v>○</v>
      </c>
      <c r="G81" s="25" t="str">
        <f ca="1">IF(ISERROR(VLOOKUP($A81,'R05講座一覧（全講座）'!$B$5:$AJ$289,COLUMN(),FALSE)),"",VLOOKUP($A81,'R05講座一覧（全講座）'!$B$5:$AJ$289,COLUMN(),FALSE))&amp;""</f>
        <v>○</v>
      </c>
      <c r="H81" s="23" t="str">
        <f ca="1">IF(ISERROR(VLOOKUP($A81,'R05講座一覧（全講座）'!$B$5:$AJ$289,COLUMN(),FALSE)),"",VLOOKUP($A81,'R05講座一覧（全講座）'!$B$5:$AJ$289,COLUMN(),FALSE))&amp;""</f>
        <v>○</v>
      </c>
      <c r="I81" s="23" t="str">
        <f ca="1">IF(ISERROR(VLOOKUP($A81,'R05講座一覧（全講座）'!$B$5:$AJ$289,COLUMN(),FALSE)),"",VLOOKUP($A81,'R05講座一覧（全講座）'!$B$5:$AJ$289,COLUMN(),FALSE))&amp;""</f>
        <v>○</v>
      </c>
      <c r="J81" s="24" t="str">
        <f ca="1">IF(ISERROR(VLOOKUP($A81,'R05講座一覧（全講座）'!$B$5:$AJ$289,COLUMN(),FALSE)),"",VLOOKUP($A81,'R05講座一覧（全講座）'!$B$5:$AJ$289,COLUMN(),FALSE))&amp;""</f>
        <v>○</v>
      </c>
      <c r="K81" s="24" t="str">
        <f ca="1">IF(ISERROR(VLOOKUP($A81,'R05講座一覧（全講座）'!$B$5:$AJ$289,COLUMN(),FALSE)),"",VLOOKUP($A81,'R05講座一覧（全講座）'!$B$5:$AJ$289,COLUMN(),FALSE))&amp;""</f>
        <v>○</v>
      </c>
      <c r="L81" s="26" t="str">
        <f ca="1">IF(ISERROR(VLOOKUP($A81,'R05講座一覧（全講座）'!$B$5:$AJ$289,COLUMN(),FALSE)),"",VLOOKUP($A81,'R05講座一覧（全講座）'!$B$5:$AJ$289,COLUMN(),FALSE))&amp;""</f>
        <v>○</v>
      </c>
      <c r="M81" s="27" t="str">
        <f ca="1">IF(ISERROR(VLOOKUP($A81,'R05講座一覧（全講座）'!$B$5:$AJ$289,COLUMN(),FALSE)),"",VLOOKUP($A81,'R05講座一覧（全講座）'!$B$5:$AJ$289,COLUMN(),FALSE))&amp;""</f>
        <v/>
      </c>
      <c r="N81" s="28" t="str">
        <f ca="1">IF(ISERROR(VLOOKUP($A81,'R05講座一覧（全講座）'!$B$5:$AJ$289,COLUMN(),FALSE)),"",VLOOKUP($A81,'R05講座一覧（全講座）'!$B$5:$AJ$289,COLUMN(),FALSE))&amp;""</f>
        <v/>
      </c>
      <c r="O81" s="29" t="str">
        <f ca="1">IF(ISERROR(VLOOKUP($A81,'R05講座一覧（全講座）'!$B$5:$AJ$289,COLUMN(),FALSE)),"",VLOOKUP($A81,'R05講座一覧（全講座）'!$B$5:$AJ$289,COLUMN(),FALSE))&amp;""</f>
        <v/>
      </c>
      <c r="P81" s="30" t="str">
        <f ca="1">IF(ISERROR(VLOOKUP($A81,'R05講座一覧（全講座）'!$B$5:$AJ$289,COLUMN(),FALSE)),"",VLOOKUP($A81,'R05講座一覧（全講座）'!$B$5:$AJ$289,COLUMN(),FALSE))&amp;""</f>
        <v/>
      </c>
      <c r="Q81" s="28" t="str">
        <f ca="1">IF(ISERROR(VLOOKUP($A81,'R05講座一覧（全講座）'!$B$5:$AJ$289,COLUMN(),FALSE)),"",VLOOKUP($A81,'R05講座一覧（全講座）'!$B$5:$AJ$289,COLUMN(),FALSE))&amp;""</f>
        <v>701</v>
      </c>
      <c r="R81" s="104" t="str">
        <f t="shared" ca="1" si="1"/>
        <v>総合教育センターが主催する指定研修を選択研修に振り替える場合、701で申請してください。</v>
      </c>
      <c r="S81" s="25" t="str">
        <f ca="1">IF(ISERROR(VLOOKUP($A81,'R05講座一覧（全講座）'!$B$5:$AJ$289,COLUMN(),FALSE)),"",VLOOKUP($A81,'R05講座一覧（全講座）'!$B$5:$AJ$289,COLUMN(),FALSE))&amp;""</f>
        <v>○</v>
      </c>
      <c r="T81" s="23" t="str">
        <f ca="1">IF(ISERROR(VLOOKUP($A81,'R05講座一覧（全講座）'!$B$5:$AJ$289,COLUMN(),FALSE)),"",VLOOKUP($A81,'R05講座一覧（全講座）'!$B$5:$AJ$289,COLUMN(),FALSE))&amp;""</f>
        <v>○</v>
      </c>
      <c r="U81" s="23" t="str">
        <f ca="1">IF(ISERROR(VLOOKUP($A81,'R05講座一覧（全講座）'!$B$5:$AJ$289,COLUMN(),FALSE)),"",VLOOKUP($A81,'R05講座一覧（全講座）'!$B$5:$AJ$289,COLUMN(),FALSE))&amp;""</f>
        <v>○</v>
      </c>
      <c r="V81" s="23" t="str">
        <f ca="1">IF(ISERROR(VLOOKUP($A81,'R05講座一覧（全講座）'!$B$5:$AJ$289,COLUMN(),FALSE)),"",VLOOKUP($A81,'R05講座一覧（全講座）'!$B$5:$AJ$289,COLUMN(),FALSE))&amp;""</f>
        <v>○</v>
      </c>
      <c r="W81" s="23" t="str">
        <f ca="1">IF(ISERROR(VLOOKUP($A81,'R05講座一覧（全講座）'!$B$5:$AJ$289,COLUMN(),FALSE)),"",VLOOKUP($A81,'R05講座一覧（全講座）'!$B$5:$AJ$289,COLUMN(),FALSE))&amp;""</f>
        <v>○</v>
      </c>
      <c r="X81" s="23" t="str">
        <f ca="1">IF(ISERROR(VLOOKUP($A81,'R05講座一覧（全講座）'!$B$5:$AJ$289,COLUMN(),FALSE)),"",VLOOKUP($A81,'R05講座一覧（全講座）'!$B$5:$AJ$289,COLUMN(),FALSE))&amp;""</f>
        <v>○</v>
      </c>
      <c r="Y81" s="205" t="str">
        <f ca="1">IF(ISERROR(VLOOKUP($A81,'R05講座一覧（全講座）'!$B$5:$AJ$289,COLUMN(),FALSE)),"",VLOOKUP($A81,'R05講座一覧（全講座）'!$B$5:$AJ$289,COLUMN(),FALSE))&amp;""</f>
        <v/>
      </c>
      <c r="Z81" s="30" t="str">
        <f ca="1">IF(ISERROR(VLOOKUP($A81,'R05講座一覧（全講座）'!$B$5:$AJ$289,COLUMN(),FALSE)),"",VLOOKUP($A81,'R05講座一覧（全講座）'!$B$5:$AJ$289,COLUMN(),FALSE))&amp;""</f>
        <v/>
      </c>
      <c r="AA81" s="47" t="str">
        <f ca="1">IF(ISERROR(VLOOKUP($A81,'R05講座一覧（全講座）'!$B$5:$AJ$289,COLUMN(),FALSE)),"",VLOOKUP($A81,'R05講座一覧（全講座）'!$B$5:$AJ$289,COLUMN(),FALSE))&amp;""</f>
        <v/>
      </c>
      <c r="AB81" s="112" t="str">
        <f ca="1">IF(ISERROR(VLOOKUP($A81,'R05講座一覧（全講座）'!$B$5:$AJ$289,COLUMN(),FALSE)),"",TEXT(VLOOKUP($A81,'R05講座一覧（全講座）'!$B$5:$AJ$289,COLUMN(),FALSE),"m/d"))&amp;""</f>
        <v>ー</v>
      </c>
      <c r="AC81" s="115" t="str">
        <f ca="1">IF(ISERROR(VLOOKUP($A81,'R05講座一覧（全講座）'!$B$5:$AJ$289,COLUMN(),FALSE)),"",VLOOKUP($A81,'R05講座一覧（全講座）'!$B$5:$AJ$289,COLUMN(),FALSE))&amp;""</f>
        <v/>
      </c>
      <c r="AD81" s="28" t="str">
        <f ca="1">IF(ISERROR(VLOOKUP($A81,'R05講座一覧（全講座）'!$B$5:$AJ$289,COLUMN(),FALSE)),"",VLOOKUP($A81,'R05講座一覧（全講座）'!$B$5:$AJ$289,COLUMN(),FALSE))&amp;""</f>
        <v/>
      </c>
      <c r="AE81" s="97" t="str">
        <f ca="1">IF(ISERROR(VLOOKUP($A81,'R05講座一覧（全講座）'!$B$5:$AJ$289,COLUMN(),FALSE)),"",VLOOKUP($A81,'R05講座一覧（全講座）'!$B$5:$AJ$289,COLUMN(),FALSE))&amp;""</f>
        <v/>
      </c>
      <c r="AF81" s="183" t="str">
        <f ca="1">IF(ISERROR(VLOOKUP($A81,'R05講座一覧（全講座）'!$B$5:$AJ$289,COLUMN(),FALSE)),"",VLOOKUP($A81,'R05講座一覧（全講座）'!$B$5:$AJ$289,COLUMN(),FALSE))&amp;""</f>
        <v/>
      </c>
      <c r="AG81" s="34" t="str">
        <f ca="1">IF(ISERROR(VLOOKUP($A81,'R05講座一覧（全講座）'!$B$5:$AJ$289,COLUMN(),FALSE)),"",VLOOKUP($A81,'R05講座一覧（全講座）'!$B$5:$AJ$289,COLUMN(),FALSE))&amp;""</f>
        <v/>
      </c>
      <c r="AH81" s="2" t="str">
        <f ca="1">IF(ISERROR(VLOOKUP($A81,'R05講座一覧（全講座）'!$B$5:$AJ$289,COLUMN(),FALSE)),"",VLOOKUP($A81,'R05講座一覧（全講座）'!$B$5:$AJ$289,COLUMN(),FALSE))&amp;""</f>
        <v>総合教育センターが主催する指定研修を選択研修に振り替える場合、701で申請してください。</v>
      </c>
      <c r="AI81" s="57" t="str">
        <f ca="1">IF(ISERROR(VLOOKUP($A81,'R05講座一覧（全講座）'!$B$5:$AJ$289,COLUMN(),FALSE)),"",VLOOKUP($A81,'R05講座一覧（全講座）'!$B$5:$AJ$289,COLUMN(),FALSE))&amp;""</f>
        <v/>
      </c>
    </row>
    <row r="82" spans="1:35" ht="47.5" customHeight="1" x14ac:dyDescent="0.55000000000000004">
      <c r="A82" s="2">
        <v>78</v>
      </c>
      <c r="B82" s="25" t="str">
        <f ca="1">IF(ISERROR(VLOOKUP($A82,'R05講座一覧（全講座）'!$B$5:$AJ$289,COLUMN(),FALSE)),"",VLOOKUP($A82,'R05講座一覧（全講座）'!$B$5:$AJ$289,COLUMN(),FALSE))&amp;""</f>
        <v/>
      </c>
      <c r="C82" s="23" t="str">
        <f ca="1">IF(ISERROR(VLOOKUP($A82,'R05講座一覧（全講座）'!$B$5:$AJ$289,COLUMN(),FALSE)),"",VLOOKUP($A82,'R05講座一覧（全講座）'!$B$5:$AJ$289,COLUMN(),FALSE))&amp;""</f>
        <v/>
      </c>
      <c r="D82" s="23" t="str">
        <f ca="1">IF(ISERROR(VLOOKUP($A82,'R05講座一覧（全講座）'!$B$5:$AJ$289,COLUMN(),FALSE)),"",VLOOKUP($A82,'R05講座一覧（全講座）'!$B$5:$AJ$289,COLUMN(),FALSE))&amp;""</f>
        <v/>
      </c>
      <c r="E82" s="23" t="str">
        <f ca="1">IF(ISERROR(VLOOKUP($A82,'R05講座一覧（全講座）'!$B$5:$AJ$289,COLUMN(),FALSE)),"",VLOOKUP($A82,'R05講座一覧（全講座）'!$B$5:$AJ$289,COLUMN(),FALSE))&amp;""</f>
        <v/>
      </c>
      <c r="F82" s="35" t="str">
        <f ca="1">IF(ISERROR(VLOOKUP($A82,'R05講座一覧（全講座）'!$B$5:$AJ$289,COLUMN(),FALSE)),"",VLOOKUP($A82,'R05講座一覧（全講座）'!$B$5:$AJ$289,COLUMN(),FALSE))&amp;""</f>
        <v/>
      </c>
      <c r="G82" s="25" t="str">
        <f ca="1">IF(ISERROR(VLOOKUP($A82,'R05講座一覧（全講座）'!$B$5:$AJ$289,COLUMN(),FALSE)),"",VLOOKUP($A82,'R05講座一覧（全講座）'!$B$5:$AJ$289,COLUMN(),FALSE))&amp;""</f>
        <v/>
      </c>
      <c r="H82" s="23" t="str">
        <f ca="1">IF(ISERROR(VLOOKUP($A82,'R05講座一覧（全講座）'!$B$5:$AJ$289,COLUMN(),FALSE)),"",VLOOKUP($A82,'R05講座一覧（全講座）'!$B$5:$AJ$289,COLUMN(),FALSE))&amp;""</f>
        <v/>
      </c>
      <c r="I82" s="23" t="str">
        <f ca="1">IF(ISERROR(VLOOKUP($A82,'R05講座一覧（全講座）'!$B$5:$AJ$289,COLUMN(),FALSE)),"",VLOOKUP($A82,'R05講座一覧（全講座）'!$B$5:$AJ$289,COLUMN(),FALSE))&amp;""</f>
        <v/>
      </c>
      <c r="J82" s="24" t="str">
        <f ca="1">IF(ISERROR(VLOOKUP($A82,'R05講座一覧（全講座）'!$B$5:$AJ$289,COLUMN(),FALSE)),"",VLOOKUP($A82,'R05講座一覧（全講座）'!$B$5:$AJ$289,COLUMN(),FALSE))&amp;""</f>
        <v/>
      </c>
      <c r="K82" s="24" t="str">
        <f ca="1">IF(ISERROR(VLOOKUP($A82,'R05講座一覧（全講座）'!$B$5:$AJ$289,COLUMN(),FALSE)),"",VLOOKUP($A82,'R05講座一覧（全講座）'!$B$5:$AJ$289,COLUMN(),FALSE))&amp;""</f>
        <v/>
      </c>
      <c r="L82" s="26" t="str">
        <f ca="1">IF(ISERROR(VLOOKUP($A82,'R05講座一覧（全講座）'!$B$5:$AJ$289,COLUMN(),FALSE)),"",VLOOKUP($A82,'R05講座一覧（全講座）'!$B$5:$AJ$289,COLUMN(),FALSE))&amp;""</f>
        <v/>
      </c>
      <c r="M82" s="27" t="str">
        <f ca="1">IF(ISERROR(VLOOKUP($A82,'R05講座一覧（全講座）'!$B$5:$AJ$289,COLUMN(),FALSE)),"",VLOOKUP($A82,'R05講座一覧（全講座）'!$B$5:$AJ$289,COLUMN(),FALSE))&amp;""</f>
        <v/>
      </c>
      <c r="N82" s="28" t="str">
        <f ca="1">IF(ISERROR(VLOOKUP($A82,'R05講座一覧（全講座）'!$B$5:$AJ$289,COLUMN(),FALSE)),"",VLOOKUP($A82,'R05講座一覧（全講座）'!$B$5:$AJ$289,COLUMN(),FALSE))&amp;""</f>
        <v/>
      </c>
      <c r="O82" s="29" t="str">
        <f ca="1">IF(ISERROR(VLOOKUP($A82,'R05講座一覧（全講座）'!$B$5:$AJ$289,COLUMN(),FALSE)),"",VLOOKUP($A82,'R05講座一覧（全講座）'!$B$5:$AJ$289,COLUMN(),FALSE))&amp;""</f>
        <v/>
      </c>
      <c r="P82" s="30" t="str">
        <f ca="1">IF(ISERROR(VLOOKUP($A82,'R05講座一覧（全講座）'!$B$5:$AJ$289,COLUMN(),FALSE)),"",VLOOKUP($A82,'R05講座一覧（全講座）'!$B$5:$AJ$289,COLUMN(),FALSE))&amp;""</f>
        <v/>
      </c>
      <c r="Q82" s="28" t="str">
        <f ca="1">IF(ISERROR(VLOOKUP($A82,'R05講座一覧（全講座）'!$B$5:$AJ$289,COLUMN(),FALSE)),"",VLOOKUP($A82,'R05講座一覧（全講座）'!$B$5:$AJ$289,COLUMN(),FALSE))&amp;""</f>
        <v/>
      </c>
      <c r="R82" s="104" t="str">
        <f t="shared" ca="1" si="1"/>
        <v/>
      </c>
      <c r="S82" s="25" t="str">
        <f ca="1">IF(ISERROR(VLOOKUP($A82,'R05講座一覧（全講座）'!$B$5:$AJ$289,COLUMN(),FALSE)),"",VLOOKUP($A82,'R05講座一覧（全講座）'!$B$5:$AJ$289,COLUMN(),FALSE))&amp;""</f>
        <v/>
      </c>
      <c r="T82" s="23" t="str">
        <f ca="1">IF(ISERROR(VLOOKUP($A82,'R05講座一覧（全講座）'!$B$5:$AJ$289,COLUMN(),FALSE)),"",VLOOKUP($A82,'R05講座一覧（全講座）'!$B$5:$AJ$289,COLUMN(),FALSE))&amp;""</f>
        <v/>
      </c>
      <c r="U82" s="23" t="str">
        <f ca="1">IF(ISERROR(VLOOKUP($A82,'R05講座一覧（全講座）'!$B$5:$AJ$289,COLUMN(),FALSE)),"",VLOOKUP($A82,'R05講座一覧（全講座）'!$B$5:$AJ$289,COLUMN(),FALSE))&amp;""</f>
        <v/>
      </c>
      <c r="V82" s="23" t="str">
        <f ca="1">IF(ISERROR(VLOOKUP($A82,'R05講座一覧（全講座）'!$B$5:$AJ$289,COLUMN(),FALSE)),"",VLOOKUP($A82,'R05講座一覧（全講座）'!$B$5:$AJ$289,COLUMN(),FALSE))&amp;""</f>
        <v/>
      </c>
      <c r="W82" s="23" t="str">
        <f ca="1">IF(ISERROR(VLOOKUP($A82,'R05講座一覧（全講座）'!$B$5:$AJ$289,COLUMN(),FALSE)),"",VLOOKUP($A82,'R05講座一覧（全講座）'!$B$5:$AJ$289,COLUMN(),FALSE))&amp;""</f>
        <v/>
      </c>
      <c r="X82" s="23" t="str">
        <f ca="1">IF(ISERROR(VLOOKUP($A82,'R05講座一覧（全講座）'!$B$5:$AJ$289,COLUMN(),FALSE)),"",VLOOKUP($A82,'R05講座一覧（全講座）'!$B$5:$AJ$289,COLUMN(),FALSE))&amp;""</f>
        <v/>
      </c>
      <c r="Y82" s="205" t="str">
        <f ca="1">IF(ISERROR(VLOOKUP($A82,'R05講座一覧（全講座）'!$B$5:$AJ$289,COLUMN(),FALSE)),"",VLOOKUP($A82,'R05講座一覧（全講座）'!$B$5:$AJ$289,COLUMN(),FALSE))&amp;""</f>
        <v/>
      </c>
      <c r="Z82" s="30" t="str">
        <f ca="1">IF(ISERROR(VLOOKUP($A82,'R05講座一覧（全講座）'!$B$5:$AJ$289,COLUMN(),FALSE)),"",VLOOKUP($A82,'R05講座一覧（全講座）'!$B$5:$AJ$289,COLUMN(),FALSE))&amp;""</f>
        <v/>
      </c>
      <c r="AA82" s="47" t="str">
        <f ca="1">IF(ISERROR(VLOOKUP($A82,'R05講座一覧（全講座）'!$B$5:$AJ$289,COLUMN(),FALSE)),"",VLOOKUP($A82,'R05講座一覧（全講座）'!$B$5:$AJ$289,COLUMN(),FALSE))&amp;""</f>
        <v/>
      </c>
      <c r="AB82" s="112" t="str">
        <f ca="1">IF(ISERROR(VLOOKUP($A82,'R05講座一覧（全講座）'!$B$5:$AJ$289,COLUMN(),FALSE)),"",TEXT(VLOOKUP($A82,'R05講座一覧（全講座）'!$B$5:$AJ$289,COLUMN(),FALSE),"m/d"))&amp;""</f>
        <v/>
      </c>
      <c r="AC82" s="115" t="str">
        <f ca="1">IF(ISERROR(VLOOKUP($A82,'R05講座一覧（全講座）'!$B$5:$AJ$289,COLUMN(),FALSE)),"",VLOOKUP($A82,'R05講座一覧（全講座）'!$B$5:$AJ$289,COLUMN(),FALSE))&amp;""</f>
        <v/>
      </c>
      <c r="AD82" s="28" t="str">
        <f ca="1">IF(ISERROR(VLOOKUP($A82,'R05講座一覧（全講座）'!$B$5:$AJ$289,COLUMN(),FALSE)),"",VLOOKUP($A82,'R05講座一覧（全講座）'!$B$5:$AJ$289,COLUMN(),FALSE))&amp;""</f>
        <v/>
      </c>
      <c r="AE82" s="97" t="str">
        <f ca="1">IF(ISERROR(VLOOKUP($A82,'R05講座一覧（全講座）'!$B$5:$AJ$289,COLUMN(),FALSE)),"",VLOOKUP($A82,'R05講座一覧（全講座）'!$B$5:$AJ$289,COLUMN(),FALSE))&amp;""</f>
        <v/>
      </c>
      <c r="AF82" s="183" t="str">
        <f ca="1">IF(ISERROR(VLOOKUP($A82,'R05講座一覧（全講座）'!$B$5:$AJ$289,COLUMN(),FALSE)),"",VLOOKUP($A82,'R05講座一覧（全講座）'!$B$5:$AJ$289,COLUMN(),FALSE))&amp;""</f>
        <v/>
      </c>
      <c r="AG82" s="34" t="str">
        <f ca="1">IF(ISERROR(VLOOKUP($A82,'R05講座一覧（全講座）'!$B$5:$AJ$289,COLUMN(),FALSE)),"",VLOOKUP($A82,'R05講座一覧（全講座）'!$B$5:$AJ$289,COLUMN(),FALSE))&amp;""</f>
        <v/>
      </c>
      <c r="AH82" s="2" t="str">
        <f ca="1">IF(ISERROR(VLOOKUP($A82,'R05講座一覧（全講座）'!$B$5:$AJ$289,COLUMN(),FALSE)),"",VLOOKUP($A82,'R05講座一覧（全講座）'!$B$5:$AJ$289,COLUMN(),FALSE))&amp;""</f>
        <v/>
      </c>
      <c r="AI82" s="57" t="str">
        <f ca="1">IF(ISERROR(VLOOKUP($A82,'R05講座一覧（全講座）'!$B$5:$AJ$289,COLUMN(),FALSE)),"",VLOOKUP($A82,'R05講座一覧（全講座）'!$B$5:$AJ$289,COLUMN(),FALSE))&amp;""</f>
        <v/>
      </c>
    </row>
    <row r="83" spans="1:35" ht="47.5" customHeight="1" x14ac:dyDescent="0.55000000000000004">
      <c r="A83" s="2">
        <v>79</v>
      </c>
      <c r="B83" s="25" t="str">
        <f ca="1">IF(ISERROR(VLOOKUP($A83,'R05講座一覧（全講座）'!$B$5:$AJ$289,COLUMN(),FALSE)),"",VLOOKUP($A83,'R05講座一覧（全講座）'!$B$5:$AJ$289,COLUMN(),FALSE))&amp;""</f>
        <v/>
      </c>
      <c r="C83" s="23" t="str">
        <f ca="1">IF(ISERROR(VLOOKUP($A83,'R05講座一覧（全講座）'!$B$5:$AJ$289,COLUMN(),FALSE)),"",VLOOKUP($A83,'R05講座一覧（全講座）'!$B$5:$AJ$289,COLUMN(),FALSE))&amp;""</f>
        <v/>
      </c>
      <c r="D83" s="23" t="str">
        <f ca="1">IF(ISERROR(VLOOKUP($A83,'R05講座一覧（全講座）'!$B$5:$AJ$289,COLUMN(),FALSE)),"",VLOOKUP($A83,'R05講座一覧（全講座）'!$B$5:$AJ$289,COLUMN(),FALSE))&amp;""</f>
        <v/>
      </c>
      <c r="E83" s="23" t="str">
        <f ca="1">IF(ISERROR(VLOOKUP($A83,'R05講座一覧（全講座）'!$B$5:$AJ$289,COLUMN(),FALSE)),"",VLOOKUP($A83,'R05講座一覧（全講座）'!$B$5:$AJ$289,COLUMN(),FALSE))&amp;""</f>
        <v/>
      </c>
      <c r="F83" s="24" t="str">
        <f ca="1">IF(ISERROR(VLOOKUP($A83,'R05講座一覧（全講座）'!$B$5:$AJ$289,COLUMN(),FALSE)),"",VLOOKUP($A83,'R05講座一覧（全講座）'!$B$5:$AJ$289,COLUMN(),FALSE))&amp;""</f>
        <v/>
      </c>
      <c r="G83" s="25" t="str">
        <f ca="1">IF(ISERROR(VLOOKUP($A83,'R05講座一覧（全講座）'!$B$5:$AJ$289,COLUMN(),FALSE)),"",VLOOKUP($A83,'R05講座一覧（全講座）'!$B$5:$AJ$289,COLUMN(),FALSE))&amp;""</f>
        <v/>
      </c>
      <c r="H83" s="23" t="str">
        <f ca="1">IF(ISERROR(VLOOKUP($A83,'R05講座一覧（全講座）'!$B$5:$AJ$289,COLUMN(),FALSE)),"",VLOOKUP($A83,'R05講座一覧（全講座）'!$B$5:$AJ$289,COLUMN(),FALSE))&amp;""</f>
        <v/>
      </c>
      <c r="I83" s="23" t="str">
        <f ca="1">IF(ISERROR(VLOOKUP($A83,'R05講座一覧（全講座）'!$B$5:$AJ$289,COLUMN(),FALSE)),"",VLOOKUP($A83,'R05講座一覧（全講座）'!$B$5:$AJ$289,COLUMN(),FALSE))&amp;""</f>
        <v/>
      </c>
      <c r="J83" s="24" t="str">
        <f ca="1">IF(ISERROR(VLOOKUP($A83,'R05講座一覧（全講座）'!$B$5:$AJ$289,COLUMN(),FALSE)),"",VLOOKUP($A83,'R05講座一覧（全講座）'!$B$5:$AJ$289,COLUMN(),FALSE))&amp;""</f>
        <v/>
      </c>
      <c r="K83" s="24" t="str">
        <f ca="1">IF(ISERROR(VLOOKUP($A83,'R05講座一覧（全講座）'!$B$5:$AJ$289,COLUMN(),FALSE)),"",VLOOKUP($A83,'R05講座一覧（全講座）'!$B$5:$AJ$289,COLUMN(),FALSE))&amp;""</f>
        <v/>
      </c>
      <c r="L83" s="26" t="str">
        <f ca="1">IF(ISERROR(VLOOKUP($A83,'R05講座一覧（全講座）'!$B$5:$AJ$289,COLUMN(),FALSE)),"",VLOOKUP($A83,'R05講座一覧（全講座）'!$B$5:$AJ$289,COLUMN(),FALSE))&amp;""</f>
        <v/>
      </c>
      <c r="M83" s="27" t="str">
        <f ca="1">IF(ISERROR(VLOOKUP($A83,'R05講座一覧（全講座）'!$B$5:$AJ$289,COLUMN(),FALSE)),"",VLOOKUP($A83,'R05講座一覧（全講座）'!$B$5:$AJ$289,COLUMN(),FALSE))&amp;""</f>
        <v/>
      </c>
      <c r="N83" s="28" t="str">
        <f ca="1">IF(ISERROR(VLOOKUP($A83,'R05講座一覧（全講座）'!$B$5:$AJ$289,COLUMN(),FALSE)),"",VLOOKUP($A83,'R05講座一覧（全講座）'!$B$5:$AJ$289,COLUMN(),FALSE))&amp;""</f>
        <v/>
      </c>
      <c r="O83" s="29" t="str">
        <f ca="1">IF(ISERROR(VLOOKUP($A83,'R05講座一覧（全講座）'!$B$5:$AJ$289,COLUMN(),FALSE)),"",VLOOKUP($A83,'R05講座一覧（全講座）'!$B$5:$AJ$289,COLUMN(),FALSE))&amp;""</f>
        <v/>
      </c>
      <c r="P83" s="30" t="str">
        <f ca="1">IF(ISERROR(VLOOKUP($A83,'R05講座一覧（全講座）'!$B$5:$AJ$289,COLUMN(),FALSE)),"",VLOOKUP($A83,'R05講座一覧（全講座）'!$B$5:$AJ$289,COLUMN(),FALSE))&amp;""</f>
        <v/>
      </c>
      <c r="Q83" s="28" t="str">
        <f ca="1">IF(ISERROR(VLOOKUP($A83,'R05講座一覧（全講座）'!$B$5:$AJ$289,COLUMN(),FALSE)),"",VLOOKUP($A83,'R05講座一覧（全講座）'!$B$5:$AJ$289,COLUMN(),FALSE))&amp;""</f>
        <v/>
      </c>
      <c r="R83" s="104" t="str">
        <f t="shared" ca="1" si="1"/>
        <v/>
      </c>
      <c r="S83" s="25" t="str">
        <f ca="1">IF(ISERROR(VLOOKUP($A83,'R05講座一覧（全講座）'!$B$5:$AJ$289,COLUMN(),FALSE)),"",VLOOKUP($A83,'R05講座一覧（全講座）'!$B$5:$AJ$289,COLUMN(),FALSE))&amp;""</f>
        <v/>
      </c>
      <c r="T83" s="23" t="str">
        <f ca="1">IF(ISERROR(VLOOKUP($A83,'R05講座一覧（全講座）'!$B$5:$AJ$289,COLUMN(),FALSE)),"",VLOOKUP($A83,'R05講座一覧（全講座）'!$B$5:$AJ$289,COLUMN(),FALSE))&amp;""</f>
        <v/>
      </c>
      <c r="U83" s="23" t="str">
        <f ca="1">IF(ISERROR(VLOOKUP($A83,'R05講座一覧（全講座）'!$B$5:$AJ$289,COLUMN(),FALSE)),"",VLOOKUP($A83,'R05講座一覧（全講座）'!$B$5:$AJ$289,COLUMN(),FALSE))&amp;""</f>
        <v/>
      </c>
      <c r="V83" s="23" t="str">
        <f ca="1">IF(ISERROR(VLOOKUP($A83,'R05講座一覧（全講座）'!$B$5:$AJ$289,COLUMN(),FALSE)),"",VLOOKUP($A83,'R05講座一覧（全講座）'!$B$5:$AJ$289,COLUMN(),FALSE))&amp;""</f>
        <v/>
      </c>
      <c r="W83" s="23" t="str">
        <f ca="1">IF(ISERROR(VLOOKUP($A83,'R05講座一覧（全講座）'!$B$5:$AJ$289,COLUMN(),FALSE)),"",VLOOKUP($A83,'R05講座一覧（全講座）'!$B$5:$AJ$289,COLUMN(),FALSE))&amp;""</f>
        <v/>
      </c>
      <c r="X83" s="23" t="str">
        <f ca="1">IF(ISERROR(VLOOKUP($A83,'R05講座一覧（全講座）'!$B$5:$AJ$289,COLUMN(),FALSE)),"",VLOOKUP($A83,'R05講座一覧（全講座）'!$B$5:$AJ$289,COLUMN(),FALSE))&amp;""</f>
        <v/>
      </c>
      <c r="Y83" s="205" t="str">
        <f ca="1">IF(ISERROR(VLOOKUP($A83,'R05講座一覧（全講座）'!$B$5:$AJ$289,COLUMN(),FALSE)),"",VLOOKUP($A83,'R05講座一覧（全講座）'!$B$5:$AJ$289,COLUMN(),FALSE))&amp;""</f>
        <v/>
      </c>
      <c r="Z83" s="30" t="str">
        <f ca="1">IF(ISERROR(VLOOKUP($A83,'R05講座一覧（全講座）'!$B$5:$AJ$289,COLUMN(),FALSE)),"",VLOOKUP($A83,'R05講座一覧（全講座）'!$B$5:$AJ$289,COLUMN(),FALSE))&amp;""</f>
        <v/>
      </c>
      <c r="AA83" s="47" t="str">
        <f ca="1">IF(ISERROR(VLOOKUP($A83,'R05講座一覧（全講座）'!$B$5:$AJ$289,COLUMN(),FALSE)),"",VLOOKUP($A83,'R05講座一覧（全講座）'!$B$5:$AJ$289,COLUMN(),FALSE))&amp;""</f>
        <v/>
      </c>
      <c r="AB83" s="112" t="str">
        <f ca="1">IF(ISERROR(VLOOKUP($A83,'R05講座一覧（全講座）'!$B$5:$AJ$289,COLUMN(),FALSE)),"",TEXT(VLOOKUP($A83,'R05講座一覧（全講座）'!$B$5:$AJ$289,COLUMN(),FALSE),"m/d"))&amp;""</f>
        <v/>
      </c>
      <c r="AC83" s="115" t="str">
        <f ca="1">IF(ISERROR(VLOOKUP($A83,'R05講座一覧（全講座）'!$B$5:$AJ$289,COLUMN(),FALSE)),"",VLOOKUP($A83,'R05講座一覧（全講座）'!$B$5:$AJ$289,COLUMN(),FALSE))&amp;""</f>
        <v/>
      </c>
      <c r="AD83" s="28" t="str">
        <f ca="1">IF(ISERROR(VLOOKUP($A83,'R05講座一覧（全講座）'!$B$5:$AJ$289,COLUMN(),FALSE)),"",VLOOKUP($A83,'R05講座一覧（全講座）'!$B$5:$AJ$289,COLUMN(),FALSE))&amp;""</f>
        <v/>
      </c>
      <c r="AE83" s="97" t="str">
        <f ca="1">IF(ISERROR(VLOOKUP($A83,'R05講座一覧（全講座）'!$B$5:$AJ$289,COLUMN(),FALSE)),"",VLOOKUP($A83,'R05講座一覧（全講座）'!$B$5:$AJ$289,COLUMN(),FALSE))&amp;""</f>
        <v/>
      </c>
      <c r="AF83" s="183" t="str">
        <f ca="1">IF(ISERROR(VLOOKUP($A83,'R05講座一覧（全講座）'!$B$5:$AJ$289,COLUMN(),FALSE)),"",VLOOKUP($A83,'R05講座一覧（全講座）'!$B$5:$AJ$289,COLUMN(),FALSE))&amp;""</f>
        <v/>
      </c>
      <c r="AG83" s="34" t="str">
        <f ca="1">IF(ISERROR(VLOOKUP($A83,'R05講座一覧（全講座）'!$B$5:$AJ$289,COLUMN(),FALSE)),"",VLOOKUP($A83,'R05講座一覧（全講座）'!$B$5:$AJ$289,COLUMN(),FALSE))&amp;""</f>
        <v/>
      </c>
      <c r="AH83" s="2" t="str">
        <f ca="1">IF(ISERROR(VLOOKUP($A83,'R05講座一覧（全講座）'!$B$5:$AJ$289,COLUMN(),FALSE)),"",VLOOKUP($A83,'R05講座一覧（全講座）'!$B$5:$AJ$289,COLUMN(),FALSE))&amp;""</f>
        <v/>
      </c>
      <c r="AI83" s="57" t="str">
        <f ca="1">IF(ISERROR(VLOOKUP($A83,'R05講座一覧（全講座）'!$B$5:$AJ$289,COLUMN(),FALSE)),"",VLOOKUP($A83,'R05講座一覧（全講座）'!$B$5:$AJ$289,COLUMN(),FALSE))&amp;""</f>
        <v/>
      </c>
    </row>
    <row r="84" spans="1:35" ht="47.5" customHeight="1" x14ac:dyDescent="0.55000000000000004">
      <c r="A84" s="2">
        <v>80</v>
      </c>
      <c r="B84" s="25" t="str">
        <f ca="1">IF(ISERROR(VLOOKUP($A84,'R05講座一覧（全講座）'!$B$5:$AJ$289,COLUMN(),FALSE)),"",VLOOKUP($A84,'R05講座一覧（全講座）'!$B$5:$AJ$289,COLUMN(),FALSE))&amp;""</f>
        <v/>
      </c>
      <c r="C84" s="23" t="str">
        <f ca="1">IF(ISERROR(VLOOKUP($A84,'R05講座一覧（全講座）'!$B$5:$AJ$289,COLUMN(),FALSE)),"",VLOOKUP($A84,'R05講座一覧（全講座）'!$B$5:$AJ$289,COLUMN(),FALSE))&amp;""</f>
        <v/>
      </c>
      <c r="D84" s="23" t="str">
        <f ca="1">IF(ISERROR(VLOOKUP($A84,'R05講座一覧（全講座）'!$B$5:$AJ$289,COLUMN(),FALSE)),"",VLOOKUP($A84,'R05講座一覧（全講座）'!$B$5:$AJ$289,COLUMN(),FALSE))&amp;""</f>
        <v/>
      </c>
      <c r="E84" s="23" t="str">
        <f ca="1">IF(ISERROR(VLOOKUP($A84,'R05講座一覧（全講座）'!$B$5:$AJ$289,COLUMN(),FALSE)),"",VLOOKUP($A84,'R05講座一覧（全講座）'!$B$5:$AJ$289,COLUMN(),FALSE))&amp;""</f>
        <v/>
      </c>
      <c r="F84" s="24" t="str">
        <f ca="1">IF(ISERROR(VLOOKUP($A84,'R05講座一覧（全講座）'!$B$5:$AJ$289,COLUMN(),FALSE)),"",VLOOKUP($A84,'R05講座一覧（全講座）'!$B$5:$AJ$289,COLUMN(),FALSE))&amp;""</f>
        <v/>
      </c>
      <c r="G84" s="25" t="str">
        <f ca="1">IF(ISERROR(VLOOKUP($A84,'R05講座一覧（全講座）'!$B$5:$AJ$289,COLUMN(),FALSE)),"",VLOOKUP($A84,'R05講座一覧（全講座）'!$B$5:$AJ$289,COLUMN(),FALSE))&amp;""</f>
        <v/>
      </c>
      <c r="H84" s="23" t="str">
        <f ca="1">IF(ISERROR(VLOOKUP($A84,'R05講座一覧（全講座）'!$B$5:$AJ$289,COLUMN(),FALSE)),"",VLOOKUP($A84,'R05講座一覧（全講座）'!$B$5:$AJ$289,COLUMN(),FALSE))&amp;""</f>
        <v/>
      </c>
      <c r="I84" s="23" t="str">
        <f ca="1">IF(ISERROR(VLOOKUP($A84,'R05講座一覧（全講座）'!$B$5:$AJ$289,COLUMN(),FALSE)),"",VLOOKUP($A84,'R05講座一覧（全講座）'!$B$5:$AJ$289,COLUMN(),FALSE))&amp;""</f>
        <v/>
      </c>
      <c r="J84" s="24" t="str">
        <f ca="1">IF(ISERROR(VLOOKUP($A84,'R05講座一覧（全講座）'!$B$5:$AJ$289,COLUMN(),FALSE)),"",VLOOKUP($A84,'R05講座一覧（全講座）'!$B$5:$AJ$289,COLUMN(),FALSE))&amp;""</f>
        <v/>
      </c>
      <c r="K84" s="24" t="str">
        <f ca="1">IF(ISERROR(VLOOKUP($A84,'R05講座一覧（全講座）'!$B$5:$AJ$289,COLUMN(),FALSE)),"",VLOOKUP($A84,'R05講座一覧（全講座）'!$B$5:$AJ$289,COLUMN(),FALSE))&amp;""</f>
        <v/>
      </c>
      <c r="L84" s="26" t="str">
        <f ca="1">IF(ISERROR(VLOOKUP($A84,'R05講座一覧（全講座）'!$B$5:$AJ$289,COLUMN(),FALSE)),"",VLOOKUP($A84,'R05講座一覧（全講座）'!$B$5:$AJ$289,COLUMN(),FALSE))&amp;""</f>
        <v/>
      </c>
      <c r="M84" s="27" t="str">
        <f ca="1">IF(ISERROR(VLOOKUP($A84,'R05講座一覧（全講座）'!$B$5:$AJ$289,COLUMN(),FALSE)),"",VLOOKUP($A84,'R05講座一覧（全講座）'!$B$5:$AJ$289,COLUMN(),FALSE))&amp;""</f>
        <v/>
      </c>
      <c r="N84" s="28" t="str">
        <f ca="1">IF(ISERROR(VLOOKUP($A84,'R05講座一覧（全講座）'!$B$5:$AJ$289,COLUMN(),FALSE)),"",VLOOKUP($A84,'R05講座一覧（全講座）'!$B$5:$AJ$289,COLUMN(),FALSE))&amp;""</f>
        <v/>
      </c>
      <c r="O84" s="29" t="str">
        <f ca="1">IF(ISERROR(VLOOKUP($A84,'R05講座一覧（全講座）'!$B$5:$AJ$289,COLUMN(),FALSE)),"",VLOOKUP($A84,'R05講座一覧（全講座）'!$B$5:$AJ$289,COLUMN(),FALSE))&amp;""</f>
        <v/>
      </c>
      <c r="P84" s="30" t="str">
        <f ca="1">IF(ISERROR(VLOOKUP($A84,'R05講座一覧（全講座）'!$B$5:$AJ$289,COLUMN(),FALSE)),"",VLOOKUP($A84,'R05講座一覧（全講座）'!$B$5:$AJ$289,COLUMN(),FALSE))&amp;""</f>
        <v/>
      </c>
      <c r="Q84" s="28" t="str">
        <f ca="1">IF(ISERROR(VLOOKUP($A84,'R05講座一覧（全講座）'!$B$5:$AJ$289,COLUMN(),FALSE)),"",VLOOKUP($A84,'R05講座一覧（全講座）'!$B$5:$AJ$289,COLUMN(),FALSE))&amp;""</f>
        <v/>
      </c>
      <c r="R84" s="104" t="str">
        <f t="shared" ca="1" si="1"/>
        <v/>
      </c>
      <c r="S84" s="25" t="str">
        <f ca="1">IF(ISERROR(VLOOKUP($A84,'R05講座一覧（全講座）'!$B$5:$AJ$289,COLUMN(),FALSE)),"",VLOOKUP($A84,'R05講座一覧（全講座）'!$B$5:$AJ$289,COLUMN(),FALSE))&amp;""</f>
        <v/>
      </c>
      <c r="T84" s="23" t="str">
        <f ca="1">IF(ISERROR(VLOOKUP($A84,'R05講座一覧（全講座）'!$B$5:$AJ$289,COLUMN(),FALSE)),"",VLOOKUP($A84,'R05講座一覧（全講座）'!$B$5:$AJ$289,COLUMN(),FALSE))&amp;""</f>
        <v/>
      </c>
      <c r="U84" s="23" t="str">
        <f ca="1">IF(ISERROR(VLOOKUP($A84,'R05講座一覧（全講座）'!$B$5:$AJ$289,COLUMN(),FALSE)),"",VLOOKUP($A84,'R05講座一覧（全講座）'!$B$5:$AJ$289,COLUMN(),FALSE))&amp;""</f>
        <v/>
      </c>
      <c r="V84" s="23" t="str">
        <f ca="1">IF(ISERROR(VLOOKUP($A84,'R05講座一覧（全講座）'!$B$5:$AJ$289,COLUMN(),FALSE)),"",VLOOKUP($A84,'R05講座一覧（全講座）'!$B$5:$AJ$289,COLUMN(),FALSE))&amp;""</f>
        <v/>
      </c>
      <c r="W84" s="23" t="str">
        <f ca="1">IF(ISERROR(VLOOKUP($A84,'R05講座一覧（全講座）'!$B$5:$AJ$289,COLUMN(),FALSE)),"",VLOOKUP($A84,'R05講座一覧（全講座）'!$B$5:$AJ$289,COLUMN(),FALSE))&amp;""</f>
        <v/>
      </c>
      <c r="X84" s="23" t="str">
        <f ca="1">IF(ISERROR(VLOOKUP($A84,'R05講座一覧（全講座）'!$B$5:$AJ$289,COLUMN(),FALSE)),"",VLOOKUP($A84,'R05講座一覧（全講座）'!$B$5:$AJ$289,COLUMN(),FALSE))&amp;""</f>
        <v/>
      </c>
      <c r="Y84" s="205" t="str">
        <f ca="1">IF(ISERROR(VLOOKUP($A84,'R05講座一覧（全講座）'!$B$5:$AJ$289,COLUMN(),FALSE)),"",VLOOKUP($A84,'R05講座一覧（全講座）'!$B$5:$AJ$289,COLUMN(),FALSE))&amp;""</f>
        <v/>
      </c>
      <c r="Z84" s="30" t="str">
        <f ca="1">IF(ISERROR(VLOOKUP($A84,'R05講座一覧（全講座）'!$B$5:$AJ$289,COLUMN(),FALSE)),"",VLOOKUP($A84,'R05講座一覧（全講座）'!$B$5:$AJ$289,COLUMN(),FALSE))&amp;""</f>
        <v/>
      </c>
      <c r="AA84" s="47" t="str">
        <f ca="1">IF(ISERROR(VLOOKUP($A84,'R05講座一覧（全講座）'!$B$5:$AJ$289,COLUMN(),FALSE)),"",VLOOKUP($A84,'R05講座一覧（全講座）'!$B$5:$AJ$289,COLUMN(),FALSE))&amp;""</f>
        <v/>
      </c>
      <c r="AB84" s="112" t="str">
        <f ca="1">IF(ISERROR(VLOOKUP($A84,'R05講座一覧（全講座）'!$B$5:$AJ$289,COLUMN(),FALSE)),"",TEXT(VLOOKUP($A84,'R05講座一覧（全講座）'!$B$5:$AJ$289,COLUMN(),FALSE),"m/d"))&amp;""</f>
        <v/>
      </c>
      <c r="AC84" s="115" t="str">
        <f ca="1">IF(ISERROR(VLOOKUP($A84,'R05講座一覧（全講座）'!$B$5:$AJ$289,COLUMN(),FALSE)),"",VLOOKUP($A84,'R05講座一覧（全講座）'!$B$5:$AJ$289,COLUMN(),FALSE))&amp;""</f>
        <v/>
      </c>
      <c r="AD84" s="28" t="str">
        <f ca="1">IF(ISERROR(VLOOKUP($A84,'R05講座一覧（全講座）'!$B$5:$AJ$289,COLUMN(),FALSE)),"",VLOOKUP($A84,'R05講座一覧（全講座）'!$B$5:$AJ$289,COLUMN(),FALSE))&amp;""</f>
        <v/>
      </c>
      <c r="AE84" s="97" t="str">
        <f ca="1">IF(ISERROR(VLOOKUP($A84,'R05講座一覧（全講座）'!$B$5:$AJ$289,COLUMN(),FALSE)),"",VLOOKUP($A84,'R05講座一覧（全講座）'!$B$5:$AJ$289,COLUMN(),FALSE))&amp;""</f>
        <v/>
      </c>
      <c r="AF84" s="183" t="str">
        <f ca="1">IF(ISERROR(VLOOKUP($A84,'R05講座一覧（全講座）'!$B$5:$AJ$289,COLUMN(),FALSE)),"",VLOOKUP($A84,'R05講座一覧（全講座）'!$B$5:$AJ$289,COLUMN(),FALSE))&amp;""</f>
        <v/>
      </c>
      <c r="AG84" s="34" t="str">
        <f ca="1">IF(ISERROR(VLOOKUP($A84,'R05講座一覧（全講座）'!$B$5:$AJ$289,COLUMN(),FALSE)),"",VLOOKUP($A84,'R05講座一覧（全講座）'!$B$5:$AJ$289,COLUMN(),FALSE))&amp;""</f>
        <v/>
      </c>
      <c r="AH84" s="2" t="str">
        <f ca="1">IF(ISERROR(VLOOKUP($A84,'R05講座一覧（全講座）'!$B$5:$AJ$289,COLUMN(),FALSE)),"",VLOOKUP($A84,'R05講座一覧（全講座）'!$B$5:$AJ$289,COLUMN(),FALSE))&amp;""</f>
        <v/>
      </c>
      <c r="AI84" s="57" t="str">
        <f ca="1">IF(ISERROR(VLOOKUP($A84,'R05講座一覧（全講座）'!$B$5:$AJ$289,COLUMN(),FALSE)),"",VLOOKUP($A84,'R05講座一覧（全講座）'!$B$5:$AJ$289,COLUMN(),FALSE))&amp;""</f>
        <v/>
      </c>
    </row>
    <row r="85" spans="1:35" ht="47.5" customHeight="1" x14ac:dyDescent="0.55000000000000004">
      <c r="A85" s="2">
        <v>81</v>
      </c>
      <c r="B85" s="25" t="str">
        <f ca="1">IF(ISERROR(VLOOKUP($A85,'R05講座一覧（全講座）'!$B$5:$AJ$289,COLUMN(),FALSE)),"",VLOOKUP($A85,'R05講座一覧（全講座）'!$B$5:$AJ$289,COLUMN(),FALSE))&amp;""</f>
        <v/>
      </c>
      <c r="C85" s="23" t="str">
        <f ca="1">IF(ISERROR(VLOOKUP($A85,'R05講座一覧（全講座）'!$B$5:$AJ$289,COLUMN(),FALSE)),"",VLOOKUP($A85,'R05講座一覧（全講座）'!$B$5:$AJ$289,COLUMN(),FALSE))&amp;""</f>
        <v/>
      </c>
      <c r="D85" s="23" t="str">
        <f ca="1">IF(ISERROR(VLOOKUP($A85,'R05講座一覧（全講座）'!$B$5:$AJ$289,COLUMN(),FALSE)),"",VLOOKUP($A85,'R05講座一覧（全講座）'!$B$5:$AJ$289,COLUMN(),FALSE))&amp;""</f>
        <v/>
      </c>
      <c r="E85" s="23" t="str">
        <f ca="1">IF(ISERROR(VLOOKUP($A85,'R05講座一覧（全講座）'!$B$5:$AJ$289,COLUMN(),FALSE)),"",VLOOKUP($A85,'R05講座一覧（全講座）'!$B$5:$AJ$289,COLUMN(),FALSE))&amp;""</f>
        <v/>
      </c>
      <c r="F85" s="24" t="str">
        <f ca="1">IF(ISERROR(VLOOKUP($A85,'R05講座一覧（全講座）'!$B$5:$AJ$289,COLUMN(),FALSE)),"",VLOOKUP($A85,'R05講座一覧（全講座）'!$B$5:$AJ$289,COLUMN(),FALSE))&amp;""</f>
        <v/>
      </c>
      <c r="G85" s="25" t="str">
        <f ca="1">IF(ISERROR(VLOOKUP($A85,'R05講座一覧（全講座）'!$B$5:$AJ$289,COLUMN(),FALSE)),"",VLOOKUP($A85,'R05講座一覧（全講座）'!$B$5:$AJ$289,COLUMN(),FALSE))&amp;""</f>
        <v/>
      </c>
      <c r="H85" s="23" t="str">
        <f ca="1">IF(ISERROR(VLOOKUP($A85,'R05講座一覧（全講座）'!$B$5:$AJ$289,COLUMN(),FALSE)),"",VLOOKUP($A85,'R05講座一覧（全講座）'!$B$5:$AJ$289,COLUMN(),FALSE))&amp;""</f>
        <v/>
      </c>
      <c r="I85" s="23" t="str">
        <f ca="1">IF(ISERROR(VLOOKUP($A85,'R05講座一覧（全講座）'!$B$5:$AJ$289,COLUMN(),FALSE)),"",VLOOKUP($A85,'R05講座一覧（全講座）'!$B$5:$AJ$289,COLUMN(),FALSE))&amp;""</f>
        <v/>
      </c>
      <c r="J85" s="24" t="str">
        <f ca="1">IF(ISERROR(VLOOKUP($A85,'R05講座一覧（全講座）'!$B$5:$AJ$289,COLUMN(),FALSE)),"",VLOOKUP($A85,'R05講座一覧（全講座）'!$B$5:$AJ$289,COLUMN(),FALSE))&amp;""</f>
        <v/>
      </c>
      <c r="K85" s="24" t="str">
        <f ca="1">IF(ISERROR(VLOOKUP($A85,'R05講座一覧（全講座）'!$B$5:$AJ$289,COLUMN(),FALSE)),"",VLOOKUP($A85,'R05講座一覧（全講座）'!$B$5:$AJ$289,COLUMN(),FALSE))&amp;""</f>
        <v/>
      </c>
      <c r="L85" s="26" t="str">
        <f ca="1">IF(ISERROR(VLOOKUP($A85,'R05講座一覧（全講座）'!$B$5:$AJ$289,COLUMN(),FALSE)),"",VLOOKUP($A85,'R05講座一覧（全講座）'!$B$5:$AJ$289,COLUMN(),FALSE))&amp;""</f>
        <v/>
      </c>
      <c r="M85" s="27" t="str">
        <f ca="1">IF(ISERROR(VLOOKUP($A85,'R05講座一覧（全講座）'!$B$5:$AJ$289,COLUMN(),FALSE)),"",VLOOKUP($A85,'R05講座一覧（全講座）'!$B$5:$AJ$289,COLUMN(),FALSE))&amp;""</f>
        <v/>
      </c>
      <c r="N85" s="28" t="str">
        <f ca="1">IF(ISERROR(VLOOKUP($A85,'R05講座一覧（全講座）'!$B$5:$AJ$289,COLUMN(),FALSE)),"",VLOOKUP($A85,'R05講座一覧（全講座）'!$B$5:$AJ$289,COLUMN(),FALSE))&amp;""</f>
        <v/>
      </c>
      <c r="O85" s="29" t="str">
        <f ca="1">IF(ISERROR(VLOOKUP($A85,'R05講座一覧（全講座）'!$B$5:$AJ$289,COLUMN(),FALSE)),"",VLOOKUP($A85,'R05講座一覧（全講座）'!$B$5:$AJ$289,COLUMN(),FALSE))&amp;""</f>
        <v/>
      </c>
      <c r="P85" s="30" t="str">
        <f ca="1">IF(ISERROR(VLOOKUP($A85,'R05講座一覧（全講座）'!$B$5:$AJ$289,COLUMN(),FALSE)),"",VLOOKUP($A85,'R05講座一覧（全講座）'!$B$5:$AJ$289,COLUMN(),FALSE))&amp;""</f>
        <v/>
      </c>
      <c r="Q85" s="28" t="str">
        <f ca="1">IF(ISERROR(VLOOKUP($A85,'R05講座一覧（全講座）'!$B$5:$AJ$289,COLUMN(),FALSE)),"",VLOOKUP($A85,'R05講座一覧（全講座）'!$B$5:$AJ$289,COLUMN(),FALSE))&amp;""</f>
        <v/>
      </c>
      <c r="R85" s="104" t="str">
        <f t="shared" ca="1" si="1"/>
        <v/>
      </c>
      <c r="S85" s="25" t="str">
        <f ca="1">IF(ISERROR(VLOOKUP($A85,'R05講座一覧（全講座）'!$B$5:$AJ$289,COLUMN(),FALSE)),"",VLOOKUP($A85,'R05講座一覧（全講座）'!$B$5:$AJ$289,COLUMN(),FALSE))&amp;""</f>
        <v/>
      </c>
      <c r="T85" s="23" t="str">
        <f ca="1">IF(ISERROR(VLOOKUP($A85,'R05講座一覧（全講座）'!$B$5:$AJ$289,COLUMN(),FALSE)),"",VLOOKUP($A85,'R05講座一覧（全講座）'!$B$5:$AJ$289,COLUMN(),FALSE))&amp;""</f>
        <v/>
      </c>
      <c r="U85" s="23" t="str">
        <f ca="1">IF(ISERROR(VLOOKUP($A85,'R05講座一覧（全講座）'!$B$5:$AJ$289,COLUMN(),FALSE)),"",VLOOKUP($A85,'R05講座一覧（全講座）'!$B$5:$AJ$289,COLUMN(),FALSE))&amp;""</f>
        <v/>
      </c>
      <c r="V85" s="23" t="str">
        <f ca="1">IF(ISERROR(VLOOKUP($A85,'R05講座一覧（全講座）'!$B$5:$AJ$289,COLUMN(),FALSE)),"",VLOOKUP($A85,'R05講座一覧（全講座）'!$B$5:$AJ$289,COLUMN(),FALSE))&amp;""</f>
        <v/>
      </c>
      <c r="W85" s="23" t="str">
        <f ca="1">IF(ISERROR(VLOOKUP($A85,'R05講座一覧（全講座）'!$B$5:$AJ$289,COLUMN(),FALSE)),"",VLOOKUP($A85,'R05講座一覧（全講座）'!$B$5:$AJ$289,COLUMN(),FALSE))&amp;""</f>
        <v/>
      </c>
      <c r="X85" s="23" t="str">
        <f ca="1">IF(ISERROR(VLOOKUP($A85,'R05講座一覧（全講座）'!$B$5:$AJ$289,COLUMN(),FALSE)),"",VLOOKUP($A85,'R05講座一覧（全講座）'!$B$5:$AJ$289,COLUMN(),FALSE))&amp;""</f>
        <v/>
      </c>
      <c r="Y85" s="205" t="str">
        <f ca="1">IF(ISERROR(VLOOKUP($A85,'R05講座一覧（全講座）'!$B$5:$AJ$289,COLUMN(),FALSE)),"",VLOOKUP($A85,'R05講座一覧（全講座）'!$B$5:$AJ$289,COLUMN(),FALSE))&amp;""</f>
        <v/>
      </c>
      <c r="Z85" s="30" t="str">
        <f ca="1">IF(ISERROR(VLOOKUP($A85,'R05講座一覧（全講座）'!$B$5:$AJ$289,COLUMN(),FALSE)),"",VLOOKUP($A85,'R05講座一覧（全講座）'!$B$5:$AJ$289,COLUMN(),FALSE))&amp;""</f>
        <v/>
      </c>
      <c r="AA85" s="47" t="str">
        <f ca="1">IF(ISERROR(VLOOKUP($A85,'R05講座一覧（全講座）'!$B$5:$AJ$289,COLUMN(),FALSE)),"",VLOOKUP($A85,'R05講座一覧（全講座）'!$B$5:$AJ$289,COLUMN(),FALSE))&amp;""</f>
        <v/>
      </c>
      <c r="AB85" s="112" t="str">
        <f ca="1">IF(ISERROR(VLOOKUP($A85,'R05講座一覧（全講座）'!$B$5:$AJ$289,COLUMN(),FALSE)),"",TEXT(VLOOKUP($A85,'R05講座一覧（全講座）'!$B$5:$AJ$289,COLUMN(),FALSE),"m/d"))&amp;""</f>
        <v/>
      </c>
      <c r="AC85" s="115" t="str">
        <f ca="1">IF(ISERROR(VLOOKUP($A85,'R05講座一覧（全講座）'!$B$5:$AJ$289,COLUMN(),FALSE)),"",VLOOKUP($A85,'R05講座一覧（全講座）'!$B$5:$AJ$289,COLUMN(),FALSE))&amp;""</f>
        <v/>
      </c>
      <c r="AD85" s="28" t="str">
        <f ca="1">IF(ISERROR(VLOOKUP($A85,'R05講座一覧（全講座）'!$B$5:$AJ$289,COLUMN(),FALSE)),"",VLOOKUP($A85,'R05講座一覧（全講座）'!$B$5:$AJ$289,COLUMN(),FALSE))&amp;""</f>
        <v/>
      </c>
      <c r="AE85" s="97" t="str">
        <f ca="1">IF(ISERROR(VLOOKUP($A85,'R05講座一覧（全講座）'!$B$5:$AJ$289,COLUMN(),FALSE)),"",VLOOKUP($A85,'R05講座一覧（全講座）'!$B$5:$AJ$289,COLUMN(),FALSE))&amp;""</f>
        <v/>
      </c>
      <c r="AF85" s="183" t="str">
        <f ca="1">IF(ISERROR(VLOOKUP($A85,'R05講座一覧（全講座）'!$B$5:$AJ$289,COLUMN(),FALSE)),"",VLOOKUP($A85,'R05講座一覧（全講座）'!$B$5:$AJ$289,COLUMN(),FALSE))&amp;""</f>
        <v/>
      </c>
      <c r="AG85" s="34" t="str">
        <f ca="1">IF(ISERROR(VLOOKUP($A85,'R05講座一覧（全講座）'!$B$5:$AJ$289,COLUMN(),FALSE)),"",VLOOKUP($A85,'R05講座一覧（全講座）'!$B$5:$AJ$289,COLUMN(),FALSE))&amp;""</f>
        <v/>
      </c>
      <c r="AH85" s="2" t="str">
        <f ca="1">IF(ISERROR(VLOOKUP($A85,'R05講座一覧（全講座）'!$B$5:$AJ$289,COLUMN(),FALSE)),"",VLOOKUP($A85,'R05講座一覧（全講座）'!$B$5:$AJ$289,COLUMN(),FALSE))&amp;""</f>
        <v/>
      </c>
      <c r="AI85" s="57" t="str">
        <f ca="1">IF(ISERROR(VLOOKUP($A85,'R05講座一覧（全講座）'!$B$5:$AJ$289,COLUMN(),FALSE)),"",VLOOKUP($A85,'R05講座一覧（全講座）'!$B$5:$AJ$289,COLUMN(),FALSE))&amp;""</f>
        <v/>
      </c>
    </row>
    <row r="86" spans="1:35" ht="47.5" customHeight="1" x14ac:dyDescent="0.55000000000000004">
      <c r="A86" s="2">
        <v>82</v>
      </c>
      <c r="B86" s="25" t="str">
        <f ca="1">IF(ISERROR(VLOOKUP($A86,'R05講座一覧（全講座）'!$B$5:$AJ$289,COLUMN(),FALSE)),"",VLOOKUP($A86,'R05講座一覧（全講座）'!$B$5:$AJ$289,COLUMN(),FALSE))&amp;""</f>
        <v/>
      </c>
      <c r="C86" s="23" t="str">
        <f ca="1">IF(ISERROR(VLOOKUP($A86,'R05講座一覧（全講座）'!$B$5:$AJ$289,COLUMN(),FALSE)),"",VLOOKUP($A86,'R05講座一覧（全講座）'!$B$5:$AJ$289,COLUMN(),FALSE))&amp;""</f>
        <v/>
      </c>
      <c r="D86" s="23" t="str">
        <f ca="1">IF(ISERROR(VLOOKUP($A86,'R05講座一覧（全講座）'!$B$5:$AJ$289,COLUMN(),FALSE)),"",VLOOKUP($A86,'R05講座一覧（全講座）'!$B$5:$AJ$289,COLUMN(),FALSE))&amp;""</f>
        <v/>
      </c>
      <c r="E86" s="23" t="str">
        <f ca="1">IF(ISERROR(VLOOKUP($A86,'R05講座一覧（全講座）'!$B$5:$AJ$289,COLUMN(),FALSE)),"",VLOOKUP($A86,'R05講座一覧（全講座）'!$B$5:$AJ$289,COLUMN(),FALSE))&amp;""</f>
        <v/>
      </c>
      <c r="F86" s="24" t="str">
        <f ca="1">IF(ISERROR(VLOOKUP($A86,'R05講座一覧（全講座）'!$B$5:$AJ$289,COLUMN(),FALSE)),"",VLOOKUP($A86,'R05講座一覧（全講座）'!$B$5:$AJ$289,COLUMN(),FALSE))&amp;""</f>
        <v/>
      </c>
      <c r="G86" s="25" t="str">
        <f ca="1">IF(ISERROR(VLOOKUP($A86,'R05講座一覧（全講座）'!$B$5:$AJ$289,COLUMN(),FALSE)),"",VLOOKUP($A86,'R05講座一覧（全講座）'!$B$5:$AJ$289,COLUMN(),FALSE))&amp;""</f>
        <v/>
      </c>
      <c r="H86" s="23" t="str">
        <f ca="1">IF(ISERROR(VLOOKUP($A86,'R05講座一覧（全講座）'!$B$5:$AJ$289,COLUMN(),FALSE)),"",VLOOKUP($A86,'R05講座一覧（全講座）'!$B$5:$AJ$289,COLUMN(),FALSE))&amp;""</f>
        <v/>
      </c>
      <c r="I86" s="23" t="str">
        <f ca="1">IF(ISERROR(VLOOKUP($A86,'R05講座一覧（全講座）'!$B$5:$AJ$289,COLUMN(),FALSE)),"",VLOOKUP($A86,'R05講座一覧（全講座）'!$B$5:$AJ$289,COLUMN(),FALSE))&amp;""</f>
        <v/>
      </c>
      <c r="J86" s="24" t="str">
        <f ca="1">IF(ISERROR(VLOOKUP($A86,'R05講座一覧（全講座）'!$B$5:$AJ$289,COLUMN(),FALSE)),"",VLOOKUP($A86,'R05講座一覧（全講座）'!$B$5:$AJ$289,COLUMN(),FALSE))&amp;""</f>
        <v/>
      </c>
      <c r="K86" s="24" t="str">
        <f ca="1">IF(ISERROR(VLOOKUP($A86,'R05講座一覧（全講座）'!$B$5:$AJ$289,COLUMN(),FALSE)),"",VLOOKUP($A86,'R05講座一覧（全講座）'!$B$5:$AJ$289,COLUMN(),FALSE))&amp;""</f>
        <v/>
      </c>
      <c r="L86" s="26" t="str">
        <f ca="1">IF(ISERROR(VLOOKUP($A86,'R05講座一覧（全講座）'!$B$5:$AJ$289,COLUMN(),FALSE)),"",VLOOKUP($A86,'R05講座一覧（全講座）'!$B$5:$AJ$289,COLUMN(),FALSE))&amp;""</f>
        <v/>
      </c>
      <c r="M86" s="27" t="str">
        <f ca="1">IF(ISERROR(VLOOKUP($A86,'R05講座一覧（全講座）'!$B$5:$AJ$289,COLUMN(),FALSE)),"",VLOOKUP($A86,'R05講座一覧（全講座）'!$B$5:$AJ$289,COLUMN(),FALSE))&amp;""</f>
        <v/>
      </c>
      <c r="N86" s="28" t="str">
        <f ca="1">IF(ISERROR(VLOOKUP($A86,'R05講座一覧（全講座）'!$B$5:$AJ$289,COLUMN(),FALSE)),"",VLOOKUP($A86,'R05講座一覧（全講座）'!$B$5:$AJ$289,COLUMN(),FALSE))&amp;""</f>
        <v/>
      </c>
      <c r="O86" s="29" t="str">
        <f ca="1">IF(ISERROR(VLOOKUP($A86,'R05講座一覧（全講座）'!$B$5:$AJ$289,COLUMN(),FALSE)),"",VLOOKUP($A86,'R05講座一覧（全講座）'!$B$5:$AJ$289,COLUMN(),FALSE))&amp;""</f>
        <v/>
      </c>
      <c r="P86" s="30" t="str">
        <f ca="1">IF(ISERROR(VLOOKUP($A86,'R05講座一覧（全講座）'!$B$5:$AJ$289,COLUMN(),FALSE)),"",VLOOKUP($A86,'R05講座一覧（全講座）'!$B$5:$AJ$289,COLUMN(),FALSE))&amp;""</f>
        <v/>
      </c>
      <c r="Q86" s="28" t="str">
        <f ca="1">IF(ISERROR(VLOOKUP($A86,'R05講座一覧（全講座）'!$B$5:$AJ$289,COLUMN(),FALSE)),"",VLOOKUP($A86,'R05講座一覧（全講座）'!$B$5:$AJ$289,COLUMN(),FALSE))&amp;""</f>
        <v/>
      </c>
      <c r="R86" s="104" t="str">
        <f t="shared" ca="1" si="1"/>
        <v/>
      </c>
      <c r="S86" s="25" t="str">
        <f ca="1">IF(ISERROR(VLOOKUP($A86,'R05講座一覧（全講座）'!$B$5:$AJ$289,COLUMN(),FALSE)),"",VLOOKUP($A86,'R05講座一覧（全講座）'!$B$5:$AJ$289,COLUMN(),FALSE))&amp;""</f>
        <v/>
      </c>
      <c r="T86" s="23" t="str">
        <f ca="1">IF(ISERROR(VLOOKUP($A86,'R05講座一覧（全講座）'!$B$5:$AJ$289,COLUMN(),FALSE)),"",VLOOKUP($A86,'R05講座一覧（全講座）'!$B$5:$AJ$289,COLUMN(),FALSE))&amp;""</f>
        <v/>
      </c>
      <c r="U86" s="23" t="str">
        <f ca="1">IF(ISERROR(VLOOKUP($A86,'R05講座一覧（全講座）'!$B$5:$AJ$289,COLUMN(),FALSE)),"",VLOOKUP($A86,'R05講座一覧（全講座）'!$B$5:$AJ$289,COLUMN(),FALSE))&amp;""</f>
        <v/>
      </c>
      <c r="V86" s="27" t="str">
        <f ca="1">IF(ISERROR(VLOOKUP($A86,'R05講座一覧（全講座）'!$B$5:$AJ$289,COLUMN(),FALSE)),"",VLOOKUP($A86,'R05講座一覧（全講座）'!$B$5:$AJ$289,COLUMN(),FALSE))&amp;""</f>
        <v/>
      </c>
      <c r="W86" s="23" t="str">
        <f ca="1">IF(ISERROR(VLOOKUP($A86,'R05講座一覧（全講座）'!$B$5:$AJ$289,COLUMN(),FALSE)),"",VLOOKUP($A86,'R05講座一覧（全講座）'!$B$5:$AJ$289,COLUMN(),FALSE))&amp;""</f>
        <v/>
      </c>
      <c r="X86" s="23" t="str">
        <f ca="1">IF(ISERROR(VLOOKUP($A86,'R05講座一覧（全講座）'!$B$5:$AJ$289,COLUMN(),FALSE)),"",VLOOKUP($A86,'R05講座一覧（全講座）'!$B$5:$AJ$289,COLUMN(),FALSE))&amp;""</f>
        <v/>
      </c>
      <c r="Y86" s="205" t="str">
        <f ca="1">IF(ISERROR(VLOOKUP($A86,'R05講座一覧（全講座）'!$B$5:$AJ$289,COLUMN(),FALSE)),"",VLOOKUP($A86,'R05講座一覧（全講座）'!$B$5:$AJ$289,COLUMN(),FALSE))&amp;""</f>
        <v/>
      </c>
      <c r="Z86" s="30" t="str">
        <f ca="1">IF(ISERROR(VLOOKUP($A86,'R05講座一覧（全講座）'!$B$5:$AJ$289,COLUMN(),FALSE)),"",VLOOKUP($A86,'R05講座一覧（全講座）'!$B$5:$AJ$289,COLUMN(),FALSE))&amp;""</f>
        <v/>
      </c>
      <c r="AA86" s="47" t="str">
        <f ca="1">IF(ISERROR(VLOOKUP($A86,'R05講座一覧（全講座）'!$B$5:$AJ$289,COLUMN(),FALSE)),"",VLOOKUP($A86,'R05講座一覧（全講座）'!$B$5:$AJ$289,COLUMN(),FALSE))&amp;""</f>
        <v/>
      </c>
      <c r="AB86" s="112" t="str">
        <f ca="1">IF(ISERROR(VLOOKUP($A86,'R05講座一覧（全講座）'!$B$5:$AJ$289,COLUMN(),FALSE)),"",TEXT(VLOOKUP($A86,'R05講座一覧（全講座）'!$B$5:$AJ$289,COLUMN(),FALSE),"m/d"))&amp;""</f>
        <v/>
      </c>
      <c r="AC86" s="115" t="str">
        <f ca="1">IF(ISERROR(VLOOKUP($A86,'R05講座一覧（全講座）'!$B$5:$AJ$289,COLUMN(),FALSE)),"",VLOOKUP($A86,'R05講座一覧（全講座）'!$B$5:$AJ$289,COLUMN(),FALSE))&amp;""</f>
        <v/>
      </c>
      <c r="AD86" s="28" t="str">
        <f ca="1">IF(ISERROR(VLOOKUP($A86,'R05講座一覧（全講座）'!$B$5:$AJ$289,COLUMN(),FALSE)),"",VLOOKUP($A86,'R05講座一覧（全講座）'!$B$5:$AJ$289,COLUMN(),FALSE))&amp;""</f>
        <v/>
      </c>
      <c r="AE86" s="97" t="str">
        <f ca="1">IF(ISERROR(VLOOKUP($A86,'R05講座一覧（全講座）'!$B$5:$AJ$289,COLUMN(),FALSE)),"",VLOOKUP($A86,'R05講座一覧（全講座）'!$B$5:$AJ$289,COLUMN(),FALSE))&amp;""</f>
        <v/>
      </c>
      <c r="AF86" s="183" t="str">
        <f ca="1">IF(ISERROR(VLOOKUP($A86,'R05講座一覧（全講座）'!$B$5:$AJ$289,COLUMN(),FALSE)),"",VLOOKUP($A86,'R05講座一覧（全講座）'!$B$5:$AJ$289,COLUMN(),FALSE))&amp;""</f>
        <v/>
      </c>
      <c r="AG86" s="34" t="str">
        <f ca="1">IF(ISERROR(VLOOKUP($A86,'R05講座一覧（全講座）'!$B$5:$AJ$289,COLUMN(),FALSE)),"",VLOOKUP($A86,'R05講座一覧（全講座）'!$B$5:$AJ$289,COLUMN(),FALSE))&amp;""</f>
        <v/>
      </c>
      <c r="AH86" s="2" t="str">
        <f ca="1">IF(ISERROR(VLOOKUP($A86,'R05講座一覧（全講座）'!$B$5:$AJ$289,COLUMN(),FALSE)),"",VLOOKUP($A86,'R05講座一覧（全講座）'!$B$5:$AJ$289,COLUMN(),FALSE))&amp;""</f>
        <v/>
      </c>
      <c r="AI86" s="57" t="str">
        <f ca="1">IF(ISERROR(VLOOKUP($A86,'R05講座一覧（全講座）'!$B$5:$AJ$289,COLUMN(),FALSE)),"",VLOOKUP($A86,'R05講座一覧（全講座）'!$B$5:$AJ$289,COLUMN(),FALSE))&amp;""</f>
        <v/>
      </c>
    </row>
    <row r="87" spans="1:35" ht="47.5" customHeight="1" x14ac:dyDescent="0.55000000000000004">
      <c r="A87" s="2">
        <v>83</v>
      </c>
      <c r="B87" s="45" t="str">
        <f ca="1">IF(ISERROR(VLOOKUP($A87,'R05講座一覧（全講座）'!$B$5:$AJ$289,COLUMN(),FALSE)),"",VLOOKUP($A87,'R05講座一覧（全講座）'!$B$5:$AJ$289,COLUMN(),FALSE))&amp;""</f>
        <v/>
      </c>
      <c r="C87" s="43" t="str">
        <f ca="1">IF(ISERROR(VLOOKUP($A87,'R05講座一覧（全講座）'!$B$5:$AJ$289,COLUMN(),FALSE)),"",VLOOKUP($A87,'R05講座一覧（全講座）'!$B$5:$AJ$289,COLUMN(),FALSE))&amp;""</f>
        <v/>
      </c>
      <c r="D87" s="43" t="str">
        <f ca="1">IF(ISERROR(VLOOKUP($A87,'R05講座一覧（全講座）'!$B$5:$AJ$289,COLUMN(),FALSE)),"",VLOOKUP($A87,'R05講座一覧（全講座）'!$B$5:$AJ$289,COLUMN(),FALSE))&amp;""</f>
        <v/>
      </c>
      <c r="E87" s="43" t="str">
        <f ca="1">IF(ISERROR(VLOOKUP($A87,'R05講座一覧（全講座）'!$B$5:$AJ$289,COLUMN(),FALSE)),"",VLOOKUP($A87,'R05講座一覧（全講座）'!$B$5:$AJ$289,COLUMN(),FALSE))&amp;""</f>
        <v/>
      </c>
      <c r="F87" s="44" t="str">
        <f ca="1">IF(ISERROR(VLOOKUP($A87,'R05講座一覧（全講座）'!$B$5:$AJ$289,COLUMN(),FALSE)),"",VLOOKUP($A87,'R05講座一覧（全講座）'!$B$5:$AJ$289,COLUMN(),FALSE))&amp;""</f>
        <v/>
      </c>
      <c r="G87" s="45" t="str">
        <f ca="1">IF(ISERROR(VLOOKUP($A87,'R05講座一覧（全講座）'!$B$5:$AJ$289,COLUMN(),FALSE)),"",VLOOKUP($A87,'R05講座一覧（全講座）'!$B$5:$AJ$289,COLUMN(),FALSE))&amp;""</f>
        <v/>
      </c>
      <c r="H87" s="43" t="str">
        <f ca="1">IF(ISERROR(VLOOKUP($A87,'R05講座一覧（全講座）'!$B$5:$AJ$289,COLUMN(),FALSE)),"",VLOOKUP($A87,'R05講座一覧（全講座）'!$B$5:$AJ$289,COLUMN(),FALSE))&amp;""</f>
        <v/>
      </c>
      <c r="I87" s="43" t="str">
        <f ca="1">IF(ISERROR(VLOOKUP($A87,'R05講座一覧（全講座）'!$B$5:$AJ$289,COLUMN(),FALSE)),"",VLOOKUP($A87,'R05講座一覧（全講座）'!$B$5:$AJ$289,COLUMN(),FALSE))&amp;""</f>
        <v/>
      </c>
      <c r="J87" s="44" t="str">
        <f ca="1">IF(ISERROR(VLOOKUP($A87,'R05講座一覧（全講座）'!$B$5:$AJ$289,COLUMN(),FALSE)),"",VLOOKUP($A87,'R05講座一覧（全講座）'!$B$5:$AJ$289,COLUMN(),FALSE))&amp;""</f>
        <v/>
      </c>
      <c r="K87" s="44" t="str">
        <f ca="1">IF(ISERROR(VLOOKUP($A87,'R05講座一覧（全講座）'!$B$5:$AJ$289,COLUMN(),FALSE)),"",VLOOKUP($A87,'R05講座一覧（全講座）'!$B$5:$AJ$289,COLUMN(),FALSE))&amp;""</f>
        <v/>
      </c>
      <c r="L87" s="46" t="str">
        <f ca="1">IF(ISERROR(VLOOKUP($A87,'R05講座一覧（全講座）'!$B$5:$AJ$289,COLUMN(),FALSE)),"",VLOOKUP($A87,'R05講座一覧（全講座）'!$B$5:$AJ$289,COLUMN(),FALSE))&amp;""</f>
        <v/>
      </c>
      <c r="M87" s="50" t="str">
        <f ca="1">IF(ISERROR(VLOOKUP($A87,'R05講座一覧（全講座）'!$B$5:$AJ$289,COLUMN(),FALSE)),"",VLOOKUP($A87,'R05講座一覧（全講座）'!$B$5:$AJ$289,COLUMN(),FALSE))&amp;""</f>
        <v/>
      </c>
      <c r="N87" s="43" t="str">
        <f ca="1">IF(ISERROR(VLOOKUP($A87,'R05講座一覧（全講座）'!$B$5:$AJ$289,COLUMN(),FALSE)),"",VLOOKUP($A87,'R05講座一覧（全講座）'!$B$5:$AJ$289,COLUMN(),FALSE))&amp;""</f>
        <v/>
      </c>
      <c r="O87" s="44" t="str">
        <f ca="1">IF(ISERROR(VLOOKUP($A87,'R05講座一覧（全講座）'!$B$5:$AJ$289,COLUMN(),FALSE)),"",VLOOKUP($A87,'R05講座一覧（全講座）'!$B$5:$AJ$289,COLUMN(),FALSE))&amp;""</f>
        <v/>
      </c>
      <c r="P87" s="45" t="str">
        <f ca="1">IF(ISERROR(VLOOKUP($A87,'R05講座一覧（全講座）'!$B$5:$AJ$289,COLUMN(),FALSE)),"",VLOOKUP($A87,'R05講座一覧（全講座）'!$B$5:$AJ$289,COLUMN(),FALSE))&amp;""</f>
        <v/>
      </c>
      <c r="Q87" s="43" t="str">
        <f ca="1">IF(ISERROR(VLOOKUP($A87,'R05講座一覧（全講座）'!$B$5:$AJ$289,COLUMN(),FALSE)),"",VLOOKUP($A87,'R05講座一覧（全講座）'!$B$5:$AJ$289,COLUMN(),FALSE))&amp;""</f>
        <v/>
      </c>
      <c r="R87" s="104" t="str">
        <f t="shared" ca="1" si="1"/>
        <v/>
      </c>
      <c r="S87" s="45" t="str">
        <f ca="1">IF(ISERROR(VLOOKUP($A87,'R05講座一覧（全講座）'!$B$5:$AJ$289,COLUMN(),FALSE)),"",VLOOKUP($A87,'R05講座一覧（全講座）'!$B$5:$AJ$289,COLUMN(),FALSE))&amp;""</f>
        <v/>
      </c>
      <c r="T87" s="43" t="str">
        <f ca="1">IF(ISERROR(VLOOKUP($A87,'R05講座一覧（全講座）'!$B$5:$AJ$289,COLUMN(),FALSE)),"",VLOOKUP($A87,'R05講座一覧（全講座）'!$B$5:$AJ$289,COLUMN(),FALSE))&amp;""</f>
        <v/>
      </c>
      <c r="U87" s="43" t="str">
        <f ca="1">IF(ISERROR(VLOOKUP($A87,'R05講座一覧（全講座）'!$B$5:$AJ$289,COLUMN(),FALSE)),"",VLOOKUP($A87,'R05講座一覧（全講座）'!$B$5:$AJ$289,COLUMN(),FALSE))&amp;""</f>
        <v/>
      </c>
      <c r="V87" s="50" t="str">
        <f ca="1">IF(ISERROR(VLOOKUP($A87,'R05講座一覧（全講座）'!$B$5:$AJ$289,COLUMN(),FALSE)),"",VLOOKUP($A87,'R05講座一覧（全講座）'!$B$5:$AJ$289,COLUMN(),FALSE))&amp;""</f>
        <v/>
      </c>
      <c r="W87" s="43" t="str">
        <f ca="1">IF(ISERROR(VLOOKUP($A87,'R05講座一覧（全講座）'!$B$5:$AJ$289,COLUMN(),FALSE)),"",VLOOKUP($A87,'R05講座一覧（全講座）'!$B$5:$AJ$289,COLUMN(),FALSE))&amp;""</f>
        <v/>
      </c>
      <c r="X87" s="43" t="str">
        <f ca="1">IF(ISERROR(VLOOKUP($A87,'R05講座一覧（全講座）'!$B$5:$AJ$289,COLUMN(),FALSE)),"",VLOOKUP($A87,'R05講座一覧（全講座）'!$B$5:$AJ$289,COLUMN(),FALSE))&amp;""</f>
        <v/>
      </c>
      <c r="Y87" s="200" t="str">
        <f ca="1">IF(ISERROR(VLOOKUP($A87,'R05講座一覧（全講座）'!$B$5:$AJ$289,COLUMN(),FALSE)),"",VLOOKUP($A87,'R05講座一覧（全講座）'!$B$5:$AJ$289,COLUMN(),FALSE))&amp;""</f>
        <v/>
      </c>
      <c r="Z87" s="45" t="str">
        <f ca="1">IF(ISERROR(VLOOKUP($A87,'R05講座一覧（全講座）'!$B$5:$AJ$289,COLUMN(),FALSE)),"",VLOOKUP($A87,'R05講座一覧（全講座）'!$B$5:$AJ$289,COLUMN(),FALSE))&amp;""</f>
        <v/>
      </c>
      <c r="AA87" s="50" t="str">
        <f ca="1">IF(ISERROR(VLOOKUP($A87,'R05講座一覧（全講座）'!$B$5:$AJ$289,COLUMN(),FALSE)),"",VLOOKUP($A87,'R05講座一覧（全講座）'!$B$5:$AJ$289,COLUMN(),FALSE))&amp;""</f>
        <v/>
      </c>
      <c r="AB87" s="106" t="str">
        <f ca="1">IF(ISERROR(VLOOKUP($A87,'R05講座一覧（全講座）'!$B$5:$AJ$289,COLUMN(),FALSE)),"",TEXT(VLOOKUP($A87,'R05講座一覧（全講座）'!$B$5:$AJ$289,COLUMN(),FALSE),"m/d"))&amp;""</f>
        <v/>
      </c>
      <c r="AC87" s="193" t="str">
        <f ca="1">IF(ISERROR(VLOOKUP($A87,'R05講座一覧（全講座）'!$B$5:$AJ$289,COLUMN(),FALSE)),"",VLOOKUP($A87,'R05講座一覧（全講座）'!$B$5:$AJ$289,COLUMN(),FALSE))&amp;""</f>
        <v/>
      </c>
      <c r="AD87" s="43" t="str">
        <f ca="1">IF(ISERROR(VLOOKUP($A87,'R05講座一覧（全講座）'!$B$5:$AJ$289,COLUMN(),FALSE)),"",VLOOKUP($A87,'R05講座一覧（全講座）'!$B$5:$AJ$289,COLUMN(),FALSE))&amp;""</f>
        <v/>
      </c>
      <c r="AE87" s="96" t="str">
        <f ca="1">IF(ISERROR(VLOOKUP($A87,'R05講座一覧（全講座）'!$B$5:$AJ$289,COLUMN(),FALSE)),"",VLOOKUP($A87,'R05講座一覧（全講座）'!$B$5:$AJ$289,COLUMN(),FALSE))&amp;""</f>
        <v/>
      </c>
      <c r="AF87" s="200" t="str">
        <f ca="1">IF(ISERROR(VLOOKUP($A87,'R05講座一覧（全講座）'!$B$5:$AJ$289,COLUMN(),FALSE)),"",VLOOKUP($A87,'R05講座一覧（全講座）'!$B$5:$AJ$289,COLUMN(),FALSE))&amp;""</f>
        <v/>
      </c>
      <c r="AG87" s="34" t="str">
        <f ca="1">IF(ISERROR(VLOOKUP($A87,'R05講座一覧（全講座）'!$B$5:$AJ$289,COLUMN(),FALSE)),"",VLOOKUP($A87,'R05講座一覧（全講座）'!$B$5:$AJ$289,COLUMN(),FALSE))&amp;""</f>
        <v/>
      </c>
      <c r="AH87" s="2" t="str">
        <f ca="1">IF(ISERROR(VLOOKUP($A87,'R05講座一覧（全講座）'!$B$5:$AJ$289,COLUMN(),FALSE)),"",VLOOKUP($A87,'R05講座一覧（全講座）'!$B$5:$AJ$289,COLUMN(),FALSE))&amp;""</f>
        <v/>
      </c>
      <c r="AI87" s="57" t="str">
        <f ca="1">IF(ISERROR(VLOOKUP($A87,'R05講座一覧（全講座）'!$B$5:$AJ$289,COLUMN(),FALSE)),"",VLOOKUP($A87,'R05講座一覧（全講座）'!$B$5:$AJ$289,COLUMN(),FALSE))&amp;""</f>
        <v/>
      </c>
    </row>
    <row r="88" spans="1:35" ht="47.5" customHeight="1" x14ac:dyDescent="0.55000000000000004">
      <c r="A88" s="2">
        <v>84</v>
      </c>
      <c r="B88" s="45" t="str">
        <f ca="1">IF(ISERROR(VLOOKUP($A88,'R05講座一覧（全講座）'!$B$5:$AJ$289,COLUMN(),FALSE)),"",VLOOKUP($A88,'R05講座一覧（全講座）'!$B$5:$AJ$289,COLUMN(),FALSE))&amp;""</f>
        <v/>
      </c>
      <c r="C88" s="43" t="str">
        <f ca="1">IF(ISERROR(VLOOKUP($A88,'R05講座一覧（全講座）'!$B$5:$AJ$289,COLUMN(),FALSE)),"",VLOOKUP($A88,'R05講座一覧（全講座）'!$B$5:$AJ$289,COLUMN(),FALSE))&amp;""</f>
        <v/>
      </c>
      <c r="D88" s="43" t="str">
        <f ca="1">IF(ISERROR(VLOOKUP($A88,'R05講座一覧（全講座）'!$B$5:$AJ$289,COLUMN(),FALSE)),"",VLOOKUP($A88,'R05講座一覧（全講座）'!$B$5:$AJ$289,COLUMN(),FALSE))&amp;""</f>
        <v/>
      </c>
      <c r="E88" s="43" t="str">
        <f ca="1">IF(ISERROR(VLOOKUP($A88,'R05講座一覧（全講座）'!$B$5:$AJ$289,COLUMN(),FALSE)),"",VLOOKUP($A88,'R05講座一覧（全講座）'!$B$5:$AJ$289,COLUMN(),FALSE))&amp;""</f>
        <v/>
      </c>
      <c r="F88" s="44" t="str">
        <f ca="1">IF(ISERROR(VLOOKUP($A88,'R05講座一覧（全講座）'!$B$5:$AJ$289,COLUMN(),FALSE)),"",VLOOKUP($A88,'R05講座一覧（全講座）'!$B$5:$AJ$289,COLUMN(),FALSE))&amp;""</f>
        <v/>
      </c>
      <c r="G88" s="45" t="str">
        <f ca="1">IF(ISERROR(VLOOKUP($A88,'R05講座一覧（全講座）'!$B$5:$AJ$289,COLUMN(),FALSE)),"",VLOOKUP($A88,'R05講座一覧（全講座）'!$B$5:$AJ$289,COLUMN(),FALSE))&amp;""</f>
        <v/>
      </c>
      <c r="H88" s="43" t="str">
        <f ca="1">IF(ISERROR(VLOOKUP($A88,'R05講座一覧（全講座）'!$B$5:$AJ$289,COLUMN(),FALSE)),"",VLOOKUP($A88,'R05講座一覧（全講座）'!$B$5:$AJ$289,COLUMN(),FALSE))&amp;""</f>
        <v/>
      </c>
      <c r="I88" s="43" t="str">
        <f ca="1">IF(ISERROR(VLOOKUP($A88,'R05講座一覧（全講座）'!$B$5:$AJ$289,COLUMN(),FALSE)),"",VLOOKUP($A88,'R05講座一覧（全講座）'!$B$5:$AJ$289,COLUMN(),FALSE))&amp;""</f>
        <v/>
      </c>
      <c r="J88" s="44" t="str">
        <f ca="1">IF(ISERROR(VLOOKUP($A88,'R05講座一覧（全講座）'!$B$5:$AJ$289,COLUMN(),FALSE)),"",VLOOKUP($A88,'R05講座一覧（全講座）'!$B$5:$AJ$289,COLUMN(),FALSE))&amp;""</f>
        <v/>
      </c>
      <c r="K88" s="44" t="str">
        <f ca="1">IF(ISERROR(VLOOKUP($A88,'R05講座一覧（全講座）'!$B$5:$AJ$289,COLUMN(),FALSE)),"",VLOOKUP($A88,'R05講座一覧（全講座）'!$B$5:$AJ$289,COLUMN(),FALSE))&amp;""</f>
        <v/>
      </c>
      <c r="L88" s="46" t="str">
        <f ca="1">IF(ISERROR(VLOOKUP($A88,'R05講座一覧（全講座）'!$B$5:$AJ$289,COLUMN(),FALSE)),"",VLOOKUP($A88,'R05講座一覧（全講座）'!$B$5:$AJ$289,COLUMN(),FALSE))&amp;""</f>
        <v/>
      </c>
      <c r="M88" s="50" t="str">
        <f ca="1">IF(ISERROR(VLOOKUP($A88,'R05講座一覧（全講座）'!$B$5:$AJ$289,COLUMN(),FALSE)),"",VLOOKUP($A88,'R05講座一覧（全講座）'!$B$5:$AJ$289,COLUMN(),FALSE))&amp;""</f>
        <v/>
      </c>
      <c r="N88" s="43" t="str">
        <f ca="1">IF(ISERROR(VLOOKUP($A88,'R05講座一覧（全講座）'!$B$5:$AJ$289,COLUMN(),FALSE)),"",VLOOKUP($A88,'R05講座一覧（全講座）'!$B$5:$AJ$289,COLUMN(),FALSE))&amp;""</f>
        <v/>
      </c>
      <c r="O88" s="44" t="str">
        <f ca="1">IF(ISERROR(VLOOKUP($A88,'R05講座一覧（全講座）'!$B$5:$AJ$289,COLUMN(),FALSE)),"",VLOOKUP($A88,'R05講座一覧（全講座）'!$B$5:$AJ$289,COLUMN(),FALSE))&amp;""</f>
        <v/>
      </c>
      <c r="P88" s="45" t="str">
        <f ca="1">IF(ISERROR(VLOOKUP($A88,'R05講座一覧（全講座）'!$B$5:$AJ$289,COLUMN(),FALSE)),"",VLOOKUP($A88,'R05講座一覧（全講座）'!$B$5:$AJ$289,COLUMN(),FALSE))&amp;""</f>
        <v/>
      </c>
      <c r="Q88" s="43" t="str">
        <f ca="1">IF(ISERROR(VLOOKUP($A88,'R05講座一覧（全講座）'!$B$5:$AJ$289,COLUMN(),FALSE)),"",VLOOKUP($A88,'R05講座一覧（全講座）'!$B$5:$AJ$289,COLUMN(),FALSE))&amp;""</f>
        <v/>
      </c>
      <c r="R88" s="104" t="str">
        <f t="shared" ca="1" si="1"/>
        <v/>
      </c>
      <c r="S88" s="45" t="str">
        <f ca="1">IF(ISERROR(VLOOKUP($A88,'R05講座一覧（全講座）'!$B$5:$AJ$289,COLUMN(),FALSE)),"",VLOOKUP($A88,'R05講座一覧（全講座）'!$B$5:$AJ$289,COLUMN(),FALSE))&amp;""</f>
        <v/>
      </c>
      <c r="T88" s="43" t="str">
        <f ca="1">IF(ISERROR(VLOOKUP($A88,'R05講座一覧（全講座）'!$B$5:$AJ$289,COLUMN(),FALSE)),"",VLOOKUP($A88,'R05講座一覧（全講座）'!$B$5:$AJ$289,COLUMN(),FALSE))&amp;""</f>
        <v/>
      </c>
      <c r="U88" s="43" t="str">
        <f ca="1">IF(ISERROR(VLOOKUP($A88,'R05講座一覧（全講座）'!$B$5:$AJ$289,COLUMN(),FALSE)),"",VLOOKUP($A88,'R05講座一覧（全講座）'!$B$5:$AJ$289,COLUMN(),FALSE))&amp;""</f>
        <v/>
      </c>
      <c r="V88" s="43" t="str">
        <f ca="1">IF(ISERROR(VLOOKUP($A88,'R05講座一覧（全講座）'!$B$5:$AJ$289,COLUMN(),FALSE)),"",VLOOKUP($A88,'R05講座一覧（全講座）'!$B$5:$AJ$289,COLUMN(),FALSE))&amp;""</f>
        <v/>
      </c>
      <c r="W88" s="43" t="str">
        <f ca="1">IF(ISERROR(VLOOKUP($A88,'R05講座一覧（全講座）'!$B$5:$AJ$289,COLUMN(),FALSE)),"",VLOOKUP($A88,'R05講座一覧（全講座）'!$B$5:$AJ$289,COLUMN(),FALSE))&amp;""</f>
        <v/>
      </c>
      <c r="X88" s="43" t="str">
        <f ca="1">IF(ISERROR(VLOOKUP($A88,'R05講座一覧（全講座）'!$B$5:$AJ$289,COLUMN(),FALSE)),"",VLOOKUP($A88,'R05講座一覧（全講座）'!$B$5:$AJ$289,COLUMN(),FALSE))&amp;""</f>
        <v/>
      </c>
      <c r="Y88" s="200" t="str">
        <f ca="1">IF(ISERROR(VLOOKUP($A88,'R05講座一覧（全講座）'!$B$5:$AJ$289,COLUMN(),FALSE)),"",VLOOKUP($A88,'R05講座一覧（全講座）'!$B$5:$AJ$289,COLUMN(),FALSE))&amp;""</f>
        <v/>
      </c>
      <c r="Z88" s="45" t="str">
        <f ca="1">IF(ISERROR(VLOOKUP($A88,'R05講座一覧（全講座）'!$B$5:$AJ$289,COLUMN(),FALSE)),"",VLOOKUP($A88,'R05講座一覧（全講座）'!$B$5:$AJ$289,COLUMN(),FALSE))&amp;""</f>
        <v/>
      </c>
      <c r="AA88" s="50" t="str">
        <f ca="1">IF(ISERROR(VLOOKUP($A88,'R05講座一覧（全講座）'!$B$5:$AJ$289,COLUMN(),FALSE)),"",VLOOKUP($A88,'R05講座一覧（全講座）'!$B$5:$AJ$289,COLUMN(),FALSE))&amp;""</f>
        <v/>
      </c>
      <c r="AB88" s="106" t="str">
        <f ca="1">IF(ISERROR(VLOOKUP($A88,'R05講座一覧（全講座）'!$B$5:$AJ$289,COLUMN(),FALSE)),"",TEXT(VLOOKUP($A88,'R05講座一覧（全講座）'!$B$5:$AJ$289,COLUMN(),FALSE),"m/d"))&amp;""</f>
        <v/>
      </c>
      <c r="AC88" s="192" t="str">
        <f ca="1">IF(ISERROR(VLOOKUP($A88,'R05講座一覧（全講座）'!$B$5:$AJ$289,COLUMN(),FALSE)),"",VLOOKUP($A88,'R05講座一覧（全講座）'!$B$5:$AJ$289,COLUMN(),FALSE))&amp;""</f>
        <v/>
      </c>
      <c r="AD88" s="43" t="str">
        <f ca="1">IF(ISERROR(VLOOKUP($A88,'R05講座一覧（全講座）'!$B$5:$AJ$289,COLUMN(),FALSE)),"",VLOOKUP($A88,'R05講座一覧（全講座）'!$B$5:$AJ$289,COLUMN(),FALSE))&amp;""</f>
        <v/>
      </c>
      <c r="AE88" s="96" t="str">
        <f ca="1">IF(ISERROR(VLOOKUP($A88,'R05講座一覧（全講座）'!$B$5:$AJ$289,COLUMN(),FALSE)),"",VLOOKUP($A88,'R05講座一覧（全講座）'!$B$5:$AJ$289,COLUMN(),FALSE))&amp;""</f>
        <v/>
      </c>
      <c r="AF88" s="200" t="str">
        <f ca="1">IF(ISERROR(VLOOKUP($A88,'R05講座一覧（全講座）'!$B$5:$AJ$289,COLUMN(),FALSE)),"",VLOOKUP($A88,'R05講座一覧（全講座）'!$B$5:$AJ$289,COLUMN(),FALSE))&amp;""</f>
        <v/>
      </c>
      <c r="AG88" s="34" t="str">
        <f ca="1">IF(ISERROR(VLOOKUP($A88,'R05講座一覧（全講座）'!$B$5:$AJ$289,COLUMN(),FALSE)),"",VLOOKUP($A88,'R05講座一覧（全講座）'!$B$5:$AJ$289,COLUMN(),FALSE))&amp;""</f>
        <v/>
      </c>
      <c r="AH88" s="2" t="str">
        <f ca="1">IF(ISERROR(VLOOKUP($A88,'R05講座一覧（全講座）'!$B$5:$AJ$289,COLUMN(),FALSE)),"",VLOOKUP($A88,'R05講座一覧（全講座）'!$B$5:$AJ$289,COLUMN(),FALSE))&amp;""</f>
        <v/>
      </c>
      <c r="AI88" s="57" t="str">
        <f ca="1">IF(ISERROR(VLOOKUP($A88,'R05講座一覧（全講座）'!$B$5:$AJ$289,COLUMN(),FALSE)),"",VLOOKUP($A88,'R05講座一覧（全講座）'!$B$5:$AJ$289,COLUMN(),FALSE))&amp;""</f>
        <v/>
      </c>
    </row>
    <row r="89" spans="1:35" ht="47.5" customHeight="1" x14ac:dyDescent="0.55000000000000004">
      <c r="A89" s="2">
        <v>85</v>
      </c>
      <c r="B89" s="38" t="str">
        <f ca="1">IF(ISERROR(VLOOKUP($A89,'R05講座一覧（全講座）'!$B$5:$AJ$289,COLUMN(),FALSE)),"",VLOOKUP($A89,'R05講座一覧（全講座）'!$B$5:$AJ$289,COLUMN(),FALSE))&amp;""</f>
        <v/>
      </c>
      <c r="C89" s="39" t="str">
        <f ca="1">IF(ISERROR(VLOOKUP($A89,'R05講座一覧（全講座）'!$B$5:$AJ$289,COLUMN(),FALSE)),"",VLOOKUP($A89,'R05講座一覧（全講座）'!$B$5:$AJ$289,COLUMN(),FALSE))&amp;""</f>
        <v/>
      </c>
      <c r="D89" s="39" t="str">
        <f ca="1">IF(ISERROR(VLOOKUP($A89,'R05講座一覧（全講座）'!$B$5:$AJ$289,COLUMN(),FALSE)),"",VLOOKUP($A89,'R05講座一覧（全講座）'!$B$5:$AJ$289,COLUMN(),FALSE))&amp;""</f>
        <v/>
      </c>
      <c r="E89" s="39" t="str">
        <f ca="1">IF(ISERROR(VLOOKUP($A89,'R05講座一覧（全講座）'!$B$5:$AJ$289,COLUMN(),FALSE)),"",VLOOKUP($A89,'R05講座一覧（全講座）'!$B$5:$AJ$289,COLUMN(),FALSE))&amp;""</f>
        <v/>
      </c>
      <c r="F89" s="40" t="str">
        <f ca="1">IF(ISERROR(VLOOKUP($A89,'R05講座一覧（全講座）'!$B$5:$AJ$289,COLUMN(),FALSE)),"",VLOOKUP($A89,'R05講座一覧（全講座）'!$B$5:$AJ$289,COLUMN(),FALSE))&amp;""</f>
        <v/>
      </c>
      <c r="G89" s="45" t="str">
        <f ca="1">IF(ISERROR(VLOOKUP($A89,'R05講座一覧（全講座）'!$B$5:$AJ$289,COLUMN(),FALSE)),"",VLOOKUP($A89,'R05講座一覧（全講座）'!$B$5:$AJ$289,COLUMN(),FALSE))&amp;""</f>
        <v/>
      </c>
      <c r="H89" s="43" t="str">
        <f ca="1">IF(ISERROR(VLOOKUP($A89,'R05講座一覧（全講座）'!$B$5:$AJ$289,COLUMN(),FALSE)),"",VLOOKUP($A89,'R05講座一覧（全講座）'!$B$5:$AJ$289,COLUMN(),FALSE))&amp;""</f>
        <v/>
      </c>
      <c r="I89" s="43" t="str">
        <f ca="1">IF(ISERROR(VLOOKUP($A89,'R05講座一覧（全講座）'!$B$5:$AJ$289,COLUMN(),FALSE)),"",VLOOKUP($A89,'R05講座一覧（全講座）'!$B$5:$AJ$289,COLUMN(),FALSE))&amp;""</f>
        <v/>
      </c>
      <c r="J89" s="44" t="str">
        <f ca="1">IF(ISERROR(VLOOKUP($A89,'R05講座一覧（全講座）'!$B$5:$AJ$289,COLUMN(),FALSE)),"",VLOOKUP($A89,'R05講座一覧（全講座）'!$B$5:$AJ$289,COLUMN(),FALSE))&amp;""</f>
        <v/>
      </c>
      <c r="K89" s="44" t="str">
        <f ca="1">IF(ISERROR(VLOOKUP($A89,'R05講座一覧（全講座）'!$B$5:$AJ$289,COLUMN(),FALSE)),"",VLOOKUP($A89,'R05講座一覧（全講座）'!$B$5:$AJ$289,COLUMN(),FALSE))&amp;""</f>
        <v/>
      </c>
      <c r="L89" s="41" t="str">
        <f ca="1">IF(ISERROR(VLOOKUP($A89,'R05講座一覧（全講座）'!$B$5:$AJ$289,COLUMN(),FALSE)),"",VLOOKUP($A89,'R05講座一覧（全講座）'!$B$5:$AJ$289,COLUMN(),FALSE))&amp;""</f>
        <v/>
      </c>
      <c r="M89" s="42" t="str">
        <f ca="1">IF(ISERROR(VLOOKUP($A89,'R05講座一覧（全講座）'!$B$5:$AJ$289,COLUMN(),FALSE)),"",VLOOKUP($A89,'R05講座一覧（全講座）'!$B$5:$AJ$289,COLUMN(),FALSE))&amp;""</f>
        <v/>
      </c>
      <c r="N89" s="39" t="str">
        <f ca="1">IF(ISERROR(VLOOKUP($A89,'R05講座一覧（全講座）'!$B$5:$AJ$289,COLUMN(),FALSE)),"",VLOOKUP($A89,'R05講座一覧（全講座）'!$B$5:$AJ$289,COLUMN(),FALSE))&amp;""</f>
        <v/>
      </c>
      <c r="O89" s="44" t="str">
        <f ca="1">IF(ISERROR(VLOOKUP($A89,'R05講座一覧（全講座）'!$B$5:$AJ$289,COLUMN(),FALSE)),"",VLOOKUP($A89,'R05講座一覧（全講座）'!$B$5:$AJ$289,COLUMN(),FALSE))&amp;""</f>
        <v/>
      </c>
      <c r="P89" s="45" t="str">
        <f ca="1">IF(ISERROR(VLOOKUP($A89,'R05講座一覧（全講座）'!$B$5:$AJ$289,COLUMN(),FALSE)),"",VLOOKUP($A89,'R05講座一覧（全講座）'!$B$5:$AJ$289,COLUMN(),FALSE))&amp;""</f>
        <v/>
      </c>
      <c r="Q89" s="43" t="str">
        <f ca="1">IF(ISERROR(VLOOKUP($A89,'R05講座一覧（全講座）'!$B$5:$AJ$289,COLUMN(),FALSE)),"",VLOOKUP($A89,'R05講座一覧（全講座）'!$B$5:$AJ$289,COLUMN(),FALSE))&amp;""</f>
        <v/>
      </c>
      <c r="R89" s="104" t="str">
        <f t="shared" ca="1" si="1"/>
        <v/>
      </c>
      <c r="S89" s="38" t="str">
        <f ca="1">IF(ISERROR(VLOOKUP($A89,'R05講座一覧（全講座）'!$B$5:$AJ$289,COLUMN(),FALSE)),"",VLOOKUP($A89,'R05講座一覧（全講座）'!$B$5:$AJ$289,COLUMN(),FALSE))&amp;""</f>
        <v/>
      </c>
      <c r="T89" s="39" t="str">
        <f ca="1">IF(ISERROR(VLOOKUP($A89,'R05講座一覧（全講座）'!$B$5:$AJ$289,COLUMN(),FALSE)),"",VLOOKUP($A89,'R05講座一覧（全講座）'!$B$5:$AJ$289,COLUMN(),FALSE))&amp;""</f>
        <v/>
      </c>
      <c r="U89" s="39" t="str">
        <f ca="1">IF(ISERROR(VLOOKUP($A89,'R05講座一覧（全講座）'!$B$5:$AJ$289,COLUMN(),FALSE)),"",VLOOKUP($A89,'R05講座一覧（全講座）'!$B$5:$AJ$289,COLUMN(),FALSE))&amp;""</f>
        <v/>
      </c>
      <c r="V89" s="39" t="str">
        <f ca="1">IF(ISERROR(VLOOKUP($A89,'R05講座一覧（全講座）'!$B$5:$AJ$289,COLUMN(),FALSE)),"",VLOOKUP($A89,'R05講座一覧（全講座）'!$B$5:$AJ$289,COLUMN(),FALSE))&amp;""</f>
        <v/>
      </c>
      <c r="W89" s="39" t="str">
        <f ca="1">IF(ISERROR(VLOOKUP($A89,'R05講座一覧（全講座）'!$B$5:$AJ$289,COLUMN(),FALSE)),"",VLOOKUP($A89,'R05講座一覧（全講座）'!$B$5:$AJ$289,COLUMN(),FALSE))&amp;""</f>
        <v/>
      </c>
      <c r="X89" s="39" t="str">
        <f ca="1">IF(ISERROR(VLOOKUP($A89,'R05講座一覧（全講座）'!$B$5:$AJ$289,COLUMN(),FALSE)),"",VLOOKUP($A89,'R05講座一覧（全講座）'!$B$5:$AJ$289,COLUMN(),FALSE))&amp;""</f>
        <v/>
      </c>
      <c r="Y89" s="200" t="str">
        <f ca="1">IF(ISERROR(VLOOKUP($A89,'R05講座一覧（全講座）'!$B$5:$AJ$289,COLUMN(),FALSE)),"",VLOOKUP($A89,'R05講座一覧（全講座）'!$B$5:$AJ$289,COLUMN(),FALSE))&amp;""</f>
        <v/>
      </c>
      <c r="Z89" s="45" t="str">
        <f ca="1">IF(ISERROR(VLOOKUP($A89,'R05講座一覧（全講座）'!$B$5:$AJ$289,COLUMN(),FALSE)),"",VLOOKUP($A89,'R05講座一覧（全講座）'!$B$5:$AJ$289,COLUMN(),FALSE))&amp;""</f>
        <v/>
      </c>
      <c r="AA89" s="50" t="str">
        <f ca="1">IF(ISERROR(VLOOKUP($A89,'R05講座一覧（全講座）'!$B$5:$AJ$289,COLUMN(),FALSE)),"",VLOOKUP($A89,'R05講座一覧（全講座）'!$B$5:$AJ$289,COLUMN(),FALSE))&amp;""</f>
        <v/>
      </c>
      <c r="AB89" s="106" t="str">
        <f ca="1">IF(ISERROR(VLOOKUP($A89,'R05講座一覧（全講座）'!$B$5:$AJ$289,COLUMN(),FALSE)),"",TEXT(VLOOKUP($A89,'R05講座一覧（全講座）'!$B$5:$AJ$289,COLUMN(),FALSE),"m/d"))&amp;""</f>
        <v/>
      </c>
      <c r="AC89" s="192" t="str">
        <f ca="1">IF(ISERROR(VLOOKUP($A89,'R05講座一覧（全講座）'!$B$5:$AJ$289,COLUMN(),FALSE)),"",VLOOKUP($A89,'R05講座一覧（全講座）'!$B$5:$AJ$289,COLUMN(),FALSE))&amp;""</f>
        <v/>
      </c>
      <c r="AD89" s="43" t="str">
        <f ca="1">IF(ISERROR(VLOOKUP($A89,'R05講座一覧（全講座）'!$B$5:$AJ$289,COLUMN(),FALSE)),"",VLOOKUP($A89,'R05講座一覧（全講座）'!$B$5:$AJ$289,COLUMN(),FALSE))&amp;""</f>
        <v/>
      </c>
      <c r="AE89" s="96" t="str">
        <f ca="1">IF(ISERROR(VLOOKUP($A89,'R05講座一覧（全講座）'!$B$5:$AJ$289,COLUMN(),FALSE)),"",VLOOKUP($A89,'R05講座一覧（全講座）'!$B$5:$AJ$289,COLUMN(),FALSE))&amp;""</f>
        <v/>
      </c>
      <c r="AF89" s="200" t="str">
        <f ca="1">IF(ISERROR(VLOOKUP($A89,'R05講座一覧（全講座）'!$B$5:$AJ$289,COLUMN(),FALSE)),"",VLOOKUP($A89,'R05講座一覧（全講座）'!$B$5:$AJ$289,COLUMN(),FALSE))&amp;""</f>
        <v/>
      </c>
      <c r="AG89" s="34" t="str">
        <f ca="1">IF(ISERROR(VLOOKUP($A89,'R05講座一覧（全講座）'!$B$5:$AJ$289,COLUMN(),FALSE)),"",VLOOKUP($A89,'R05講座一覧（全講座）'!$B$5:$AJ$289,COLUMN(),FALSE))&amp;""</f>
        <v/>
      </c>
      <c r="AH89" s="2" t="str">
        <f ca="1">IF(ISERROR(VLOOKUP($A89,'R05講座一覧（全講座）'!$B$5:$AJ$289,COLUMN(),FALSE)),"",VLOOKUP($A89,'R05講座一覧（全講座）'!$B$5:$AJ$289,COLUMN(),FALSE))&amp;""</f>
        <v/>
      </c>
      <c r="AI89" s="57" t="str">
        <f ca="1">IF(ISERROR(VLOOKUP($A89,'R05講座一覧（全講座）'!$B$5:$AJ$289,COLUMN(),FALSE)),"",VLOOKUP($A89,'R05講座一覧（全講座）'!$B$5:$AJ$289,COLUMN(),FALSE))&amp;""</f>
        <v/>
      </c>
    </row>
    <row r="90" spans="1:35" ht="47.5" customHeight="1" x14ac:dyDescent="0.55000000000000004">
      <c r="A90" s="2">
        <v>86</v>
      </c>
      <c r="B90" s="55" t="str">
        <f ca="1">IF(ISERROR(VLOOKUP($A90,'R05講座一覧（全講座）'!$B$5:$AJ$289,COLUMN(),FALSE)),"",VLOOKUP($A90,'R05講座一覧（全講座）'!$B$5:$AJ$289,COLUMN(),FALSE))&amp;""</f>
        <v/>
      </c>
      <c r="C90" s="43" t="str">
        <f ca="1">IF(ISERROR(VLOOKUP($A90,'R05講座一覧（全講座）'!$B$5:$AJ$289,COLUMN(),FALSE)),"",VLOOKUP($A90,'R05講座一覧（全講座）'!$B$5:$AJ$289,COLUMN(),FALSE))&amp;""</f>
        <v/>
      </c>
      <c r="D90" s="50" t="str">
        <f ca="1">IF(ISERROR(VLOOKUP($A90,'R05講座一覧（全講座）'!$B$5:$AJ$289,COLUMN(),FALSE)),"",VLOOKUP($A90,'R05講座一覧（全講座）'!$B$5:$AJ$289,COLUMN(),FALSE))&amp;""</f>
        <v/>
      </c>
      <c r="E90" s="43" t="str">
        <f ca="1">IF(ISERROR(VLOOKUP($A90,'R05講座一覧（全講座）'!$B$5:$AJ$289,COLUMN(),FALSE)),"",VLOOKUP($A90,'R05講座一覧（全講座）'!$B$5:$AJ$289,COLUMN(),FALSE))&amp;""</f>
        <v/>
      </c>
      <c r="F90" s="44" t="str">
        <f ca="1">IF(ISERROR(VLOOKUP($A90,'R05講座一覧（全講座）'!$B$5:$AJ$289,COLUMN(),FALSE)),"",VLOOKUP($A90,'R05講座一覧（全講座）'!$B$5:$AJ$289,COLUMN(),FALSE))&amp;""</f>
        <v/>
      </c>
      <c r="G90" s="45" t="str">
        <f ca="1">IF(ISERROR(VLOOKUP($A90,'R05講座一覧（全講座）'!$B$5:$AJ$289,COLUMN(),FALSE)),"",VLOOKUP($A90,'R05講座一覧（全講座）'!$B$5:$AJ$289,COLUMN(),FALSE))&amp;""</f>
        <v/>
      </c>
      <c r="H90" s="43" t="str">
        <f ca="1">IF(ISERROR(VLOOKUP($A90,'R05講座一覧（全講座）'!$B$5:$AJ$289,COLUMN(),FALSE)),"",VLOOKUP($A90,'R05講座一覧（全講座）'!$B$5:$AJ$289,COLUMN(),FALSE))&amp;""</f>
        <v/>
      </c>
      <c r="I90" s="43" t="str">
        <f ca="1">IF(ISERROR(VLOOKUP($A90,'R05講座一覧（全講座）'!$B$5:$AJ$289,COLUMN(),FALSE)),"",VLOOKUP($A90,'R05講座一覧（全講座）'!$B$5:$AJ$289,COLUMN(),FALSE))&amp;""</f>
        <v/>
      </c>
      <c r="J90" s="44" t="str">
        <f ca="1">IF(ISERROR(VLOOKUP($A90,'R05講座一覧（全講座）'!$B$5:$AJ$289,COLUMN(),FALSE)),"",VLOOKUP($A90,'R05講座一覧（全講座）'!$B$5:$AJ$289,COLUMN(),FALSE))&amp;""</f>
        <v/>
      </c>
      <c r="K90" s="44" t="str">
        <f ca="1">IF(ISERROR(VLOOKUP($A90,'R05講座一覧（全講座）'!$B$5:$AJ$289,COLUMN(),FALSE)),"",VLOOKUP($A90,'R05講座一覧（全講座）'!$B$5:$AJ$289,COLUMN(),FALSE))&amp;""</f>
        <v/>
      </c>
      <c r="L90" s="46" t="str">
        <f ca="1">IF(ISERROR(VLOOKUP($A90,'R05講座一覧（全講座）'!$B$5:$AJ$289,COLUMN(),FALSE)),"",VLOOKUP($A90,'R05講座一覧（全講座）'!$B$5:$AJ$289,COLUMN(),FALSE))&amp;""</f>
        <v/>
      </c>
      <c r="M90" s="50" t="str">
        <f ca="1">IF(ISERROR(VLOOKUP($A90,'R05講座一覧（全講座）'!$B$5:$AJ$289,COLUMN(),FALSE)),"",VLOOKUP($A90,'R05講座一覧（全講座）'!$B$5:$AJ$289,COLUMN(),FALSE))&amp;""</f>
        <v/>
      </c>
      <c r="N90" s="43" t="str">
        <f ca="1">IF(ISERROR(VLOOKUP($A90,'R05講座一覧（全講座）'!$B$5:$AJ$289,COLUMN(),FALSE)),"",VLOOKUP($A90,'R05講座一覧（全講座）'!$B$5:$AJ$289,COLUMN(),FALSE))&amp;""</f>
        <v/>
      </c>
      <c r="O90" s="44" t="str">
        <f ca="1">IF(ISERROR(VLOOKUP($A90,'R05講座一覧（全講座）'!$B$5:$AJ$289,COLUMN(),FALSE)),"",VLOOKUP($A90,'R05講座一覧（全講座）'!$B$5:$AJ$289,COLUMN(),FALSE))&amp;""</f>
        <v/>
      </c>
      <c r="P90" s="45" t="str">
        <f ca="1">IF(ISERROR(VLOOKUP($A90,'R05講座一覧（全講座）'!$B$5:$AJ$289,COLUMN(),FALSE)),"",VLOOKUP($A90,'R05講座一覧（全講座）'!$B$5:$AJ$289,COLUMN(),FALSE))&amp;""</f>
        <v/>
      </c>
      <c r="Q90" s="43" t="str">
        <f ca="1">IF(ISERROR(VLOOKUP($A90,'R05講座一覧（全講座）'!$B$5:$AJ$289,COLUMN(),FALSE)),"",VLOOKUP($A90,'R05講座一覧（全講座）'!$B$5:$AJ$289,COLUMN(),FALSE))&amp;""</f>
        <v/>
      </c>
      <c r="R90" s="104" t="str">
        <f t="shared" ca="1" si="1"/>
        <v/>
      </c>
      <c r="S90" s="45" t="str">
        <f ca="1">IF(ISERROR(VLOOKUP($A90,'R05講座一覧（全講座）'!$B$5:$AJ$289,COLUMN(),FALSE)),"",VLOOKUP($A90,'R05講座一覧（全講座）'!$B$5:$AJ$289,COLUMN(),FALSE))&amp;""</f>
        <v/>
      </c>
      <c r="T90" s="43" t="str">
        <f ca="1">IF(ISERROR(VLOOKUP($A90,'R05講座一覧（全講座）'!$B$5:$AJ$289,COLUMN(),FALSE)),"",VLOOKUP($A90,'R05講座一覧（全講座）'!$B$5:$AJ$289,COLUMN(),FALSE))&amp;""</f>
        <v/>
      </c>
      <c r="U90" s="43" t="str">
        <f ca="1">IF(ISERROR(VLOOKUP($A90,'R05講座一覧（全講座）'!$B$5:$AJ$289,COLUMN(),FALSE)),"",VLOOKUP($A90,'R05講座一覧（全講座）'!$B$5:$AJ$289,COLUMN(),FALSE))&amp;""</f>
        <v/>
      </c>
      <c r="V90" s="50" t="str">
        <f ca="1">IF(ISERROR(VLOOKUP($A90,'R05講座一覧（全講座）'!$B$5:$AJ$289,COLUMN(),FALSE)),"",VLOOKUP($A90,'R05講座一覧（全講座）'!$B$5:$AJ$289,COLUMN(),FALSE))&amp;""</f>
        <v/>
      </c>
      <c r="W90" s="43" t="str">
        <f ca="1">IF(ISERROR(VLOOKUP($A90,'R05講座一覧（全講座）'!$B$5:$AJ$289,COLUMN(),FALSE)),"",VLOOKUP($A90,'R05講座一覧（全講座）'!$B$5:$AJ$289,COLUMN(),FALSE))&amp;""</f>
        <v/>
      </c>
      <c r="X90" s="43" t="str">
        <f ca="1">IF(ISERROR(VLOOKUP($A90,'R05講座一覧（全講座）'!$B$5:$AJ$289,COLUMN(),FALSE)),"",VLOOKUP($A90,'R05講座一覧（全講座）'!$B$5:$AJ$289,COLUMN(),FALSE))&amp;""</f>
        <v/>
      </c>
      <c r="Y90" s="200" t="str">
        <f ca="1">IF(ISERROR(VLOOKUP($A90,'R05講座一覧（全講座）'!$B$5:$AJ$289,COLUMN(),FALSE)),"",VLOOKUP($A90,'R05講座一覧（全講座）'!$B$5:$AJ$289,COLUMN(),FALSE))&amp;""</f>
        <v/>
      </c>
      <c r="Z90" s="45" t="str">
        <f ca="1">IF(ISERROR(VLOOKUP($A90,'R05講座一覧（全講座）'!$B$5:$AJ$289,COLUMN(),FALSE)),"",VLOOKUP($A90,'R05講座一覧（全講座）'!$B$5:$AJ$289,COLUMN(),FALSE))&amp;""</f>
        <v/>
      </c>
      <c r="AA90" s="50" t="str">
        <f ca="1">IF(ISERROR(VLOOKUP($A90,'R05講座一覧（全講座）'!$B$5:$AJ$289,COLUMN(),FALSE)),"",VLOOKUP($A90,'R05講座一覧（全講座）'!$B$5:$AJ$289,COLUMN(),FALSE))&amp;""</f>
        <v/>
      </c>
      <c r="AB90" s="106" t="str">
        <f ca="1">IF(ISERROR(VLOOKUP($A90,'R05講座一覧（全講座）'!$B$5:$AJ$289,COLUMN(),FALSE)),"",TEXT(VLOOKUP($A90,'R05講座一覧（全講座）'!$B$5:$AJ$289,COLUMN(),FALSE),"m/d"))&amp;""</f>
        <v/>
      </c>
      <c r="AC90" s="193" t="str">
        <f ca="1">IF(ISERROR(VLOOKUP($A90,'R05講座一覧（全講座）'!$B$5:$AJ$289,COLUMN(),FALSE)),"",VLOOKUP($A90,'R05講座一覧（全講座）'!$B$5:$AJ$289,COLUMN(),FALSE))&amp;""</f>
        <v/>
      </c>
      <c r="AD90" s="43" t="str">
        <f ca="1">IF(ISERROR(VLOOKUP($A90,'R05講座一覧（全講座）'!$B$5:$AJ$289,COLUMN(),FALSE)),"",VLOOKUP($A90,'R05講座一覧（全講座）'!$B$5:$AJ$289,COLUMN(),FALSE))&amp;""</f>
        <v/>
      </c>
      <c r="AE90" s="96" t="str">
        <f ca="1">IF(ISERROR(VLOOKUP($A90,'R05講座一覧（全講座）'!$B$5:$AJ$289,COLUMN(),FALSE)),"",VLOOKUP($A90,'R05講座一覧（全講座）'!$B$5:$AJ$289,COLUMN(),FALSE))&amp;""</f>
        <v/>
      </c>
      <c r="AF90" s="200" t="str">
        <f ca="1">IF(ISERROR(VLOOKUP($A90,'R05講座一覧（全講座）'!$B$5:$AJ$289,COLUMN(),FALSE)),"",VLOOKUP($A90,'R05講座一覧（全講座）'!$B$5:$AJ$289,COLUMN(),FALSE))&amp;""</f>
        <v/>
      </c>
      <c r="AG90" s="34" t="str">
        <f ca="1">IF(ISERROR(VLOOKUP($A90,'R05講座一覧（全講座）'!$B$5:$AJ$289,COLUMN(),FALSE)),"",VLOOKUP($A90,'R05講座一覧（全講座）'!$B$5:$AJ$289,COLUMN(),FALSE))&amp;""</f>
        <v/>
      </c>
      <c r="AH90" s="2" t="str">
        <f ca="1">IF(ISERROR(VLOOKUP($A90,'R05講座一覧（全講座）'!$B$5:$AJ$289,COLUMN(),FALSE)),"",VLOOKUP($A90,'R05講座一覧（全講座）'!$B$5:$AJ$289,COLUMN(),FALSE))&amp;""</f>
        <v/>
      </c>
      <c r="AI90" s="57" t="str">
        <f ca="1">IF(ISERROR(VLOOKUP($A90,'R05講座一覧（全講座）'!$B$5:$AJ$289,COLUMN(),FALSE)),"",VLOOKUP($A90,'R05講座一覧（全講座）'!$B$5:$AJ$289,COLUMN(),FALSE))&amp;""</f>
        <v/>
      </c>
    </row>
    <row r="91" spans="1:35" ht="47.5" customHeight="1" x14ac:dyDescent="0.55000000000000004">
      <c r="A91" s="2">
        <v>87</v>
      </c>
      <c r="B91" s="45" t="str">
        <f ca="1">IF(ISERROR(VLOOKUP($A91,'R05講座一覧（全講座）'!$B$5:$AJ$289,COLUMN(),FALSE)),"",VLOOKUP($A91,'R05講座一覧（全講座）'!$B$5:$AJ$289,COLUMN(),FALSE))&amp;""</f>
        <v/>
      </c>
      <c r="C91" s="43" t="str">
        <f ca="1">IF(ISERROR(VLOOKUP($A91,'R05講座一覧（全講座）'!$B$5:$AJ$289,COLUMN(),FALSE)),"",VLOOKUP($A91,'R05講座一覧（全講座）'!$B$5:$AJ$289,COLUMN(),FALSE))&amp;""</f>
        <v/>
      </c>
      <c r="D91" s="43" t="str">
        <f ca="1">IF(ISERROR(VLOOKUP($A91,'R05講座一覧（全講座）'!$B$5:$AJ$289,COLUMN(),FALSE)),"",VLOOKUP($A91,'R05講座一覧（全講座）'!$B$5:$AJ$289,COLUMN(),FALSE))&amp;""</f>
        <v/>
      </c>
      <c r="E91" s="43" t="str">
        <f ca="1">IF(ISERROR(VLOOKUP($A91,'R05講座一覧（全講座）'!$B$5:$AJ$289,COLUMN(),FALSE)),"",VLOOKUP($A91,'R05講座一覧（全講座）'!$B$5:$AJ$289,COLUMN(),FALSE))&amp;""</f>
        <v/>
      </c>
      <c r="F91" s="44" t="str">
        <f ca="1">IF(ISERROR(VLOOKUP($A91,'R05講座一覧（全講座）'!$B$5:$AJ$289,COLUMN(),FALSE)),"",VLOOKUP($A91,'R05講座一覧（全講座）'!$B$5:$AJ$289,COLUMN(),FALSE))&amp;""</f>
        <v/>
      </c>
      <c r="G91" s="45" t="str">
        <f ca="1">IF(ISERROR(VLOOKUP($A91,'R05講座一覧（全講座）'!$B$5:$AJ$289,COLUMN(),FALSE)),"",VLOOKUP($A91,'R05講座一覧（全講座）'!$B$5:$AJ$289,COLUMN(),FALSE))&amp;""</f>
        <v/>
      </c>
      <c r="H91" s="43" t="str">
        <f ca="1">IF(ISERROR(VLOOKUP($A91,'R05講座一覧（全講座）'!$B$5:$AJ$289,COLUMN(),FALSE)),"",VLOOKUP($A91,'R05講座一覧（全講座）'!$B$5:$AJ$289,COLUMN(),FALSE))&amp;""</f>
        <v/>
      </c>
      <c r="I91" s="43" t="str">
        <f ca="1">IF(ISERROR(VLOOKUP($A91,'R05講座一覧（全講座）'!$B$5:$AJ$289,COLUMN(),FALSE)),"",VLOOKUP($A91,'R05講座一覧（全講座）'!$B$5:$AJ$289,COLUMN(),FALSE))&amp;""</f>
        <v/>
      </c>
      <c r="J91" s="44" t="str">
        <f ca="1">IF(ISERROR(VLOOKUP($A91,'R05講座一覧（全講座）'!$B$5:$AJ$289,COLUMN(),FALSE)),"",VLOOKUP($A91,'R05講座一覧（全講座）'!$B$5:$AJ$289,COLUMN(),FALSE))&amp;""</f>
        <v/>
      </c>
      <c r="K91" s="44" t="str">
        <f ca="1">IF(ISERROR(VLOOKUP($A91,'R05講座一覧（全講座）'!$B$5:$AJ$289,COLUMN(),FALSE)),"",VLOOKUP($A91,'R05講座一覧（全講座）'!$B$5:$AJ$289,COLUMN(),FALSE))&amp;""</f>
        <v/>
      </c>
      <c r="L91" s="46" t="str">
        <f ca="1">IF(ISERROR(VLOOKUP($A91,'R05講座一覧（全講座）'!$B$5:$AJ$289,COLUMN(),FALSE)),"",VLOOKUP($A91,'R05講座一覧（全講座）'!$B$5:$AJ$289,COLUMN(),FALSE))&amp;""</f>
        <v/>
      </c>
      <c r="M91" s="50" t="str">
        <f ca="1">IF(ISERROR(VLOOKUP($A91,'R05講座一覧（全講座）'!$B$5:$AJ$289,COLUMN(),FALSE)),"",VLOOKUP($A91,'R05講座一覧（全講座）'!$B$5:$AJ$289,COLUMN(),FALSE))&amp;""</f>
        <v/>
      </c>
      <c r="N91" s="43" t="str">
        <f ca="1">IF(ISERROR(VLOOKUP($A91,'R05講座一覧（全講座）'!$B$5:$AJ$289,COLUMN(),FALSE)),"",VLOOKUP($A91,'R05講座一覧（全講座）'!$B$5:$AJ$289,COLUMN(),FALSE))&amp;""</f>
        <v/>
      </c>
      <c r="O91" s="44" t="str">
        <f ca="1">IF(ISERROR(VLOOKUP($A91,'R05講座一覧（全講座）'!$B$5:$AJ$289,COLUMN(),FALSE)),"",VLOOKUP($A91,'R05講座一覧（全講座）'!$B$5:$AJ$289,COLUMN(),FALSE))&amp;""</f>
        <v/>
      </c>
      <c r="P91" s="45" t="str">
        <f ca="1">IF(ISERROR(VLOOKUP($A91,'R05講座一覧（全講座）'!$B$5:$AJ$289,COLUMN(),FALSE)),"",VLOOKUP($A91,'R05講座一覧（全講座）'!$B$5:$AJ$289,COLUMN(),FALSE))&amp;""</f>
        <v/>
      </c>
      <c r="Q91" s="43" t="str">
        <f ca="1">IF(ISERROR(VLOOKUP($A91,'R05講座一覧（全講座）'!$B$5:$AJ$289,COLUMN(),FALSE)),"",VLOOKUP($A91,'R05講座一覧（全講座）'!$B$5:$AJ$289,COLUMN(),FALSE))&amp;""</f>
        <v/>
      </c>
      <c r="R91" s="104" t="str">
        <f t="shared" ca="1" si="1"/>
        <v/>
      </c>
      <c r="S91" s="45" t="str">
        <f ca="1">IF(ISERROR(VLOOKUP($A91,'R05講座一覧（全講座）'!$B$5:$AJ$289,COLUMN(),FALSE)),"",VLOOKUP($A91,'R05講座一覧（全講座）'!$B$5:$AJ$289,COLUMN(),FALSE))&amp;""</f>
        <v/>
      </c>
      <c r="T91" s="43" t="str">
        <f ca="1">IF(ISERROR(VLOOKUP($A91,'R05講座一覧（全講座）'!$B$5:$AJ$289,COLUMN(),FALSE)),"",VLOOKUP($A91,'R05講座一覧（全講座）'!$B$5:$AJ$289,COLUMN(),FALSE))&amp;""</f>
        <v/>
      </c>
      <c r="U91" s="43" t="str">
        <f ca="1">IF(ISERROR(VLOOKUP($A91,'R05講座一覧（全講座）'!$B$5:$AJ$289,COLUMN(),FALSE)),"",VLOOKUP($A91,'R05講座一覧（全講座）'!$B$5:$AJ$289,COLUMN(),FALSE))&amp;""</f>
        <v/>
      </c>
      <c r="V91" s="50" t="str">
        <f ca="1">IF(ISERROR(VLOOKUP($A91,'R05講座一覧（全講座）'!$B$5:$AJ$289,COLUMN(),FALSE)),"",VLOOKUP($A91,'R05講座一覧（全講座）'!$B$5:$AJ$289,COLUMN(),FALSE))&amp;""</f>
        <v/>
      </c>
      <c r="W91" s="43" t="str">
        <f ca="1">IF(ISERROR(VLOOKUP($A91,'R05講座一覧（全講座）'!$B$5:$AJ$289,COLUMN(),FALSE)),"",VLOOKUP($A91,'R05講座一覧（全講座）'!$B$5:$AJ$289,COLUMN(),FALSE))&amp;""</f>
        <v/>
      </c>
      <c r="X91" s="43" t="str">
        <f ca="1">IF(ISERROR(VLOOKUP($A91,'R05講座一覧（全講座）'!$B$5:$AJ$289,COLUMN(),FALSE)),"",VLOOKUP($A91,'R05講座一覧（全講座）'!$B$5:$AJ$289,COLUMN(),FALSE))&amp;""</f>
        <v/>
      </c>
      <c r="Y91" s="200" t="str">
        <f ca="1">IF(ISERROR(VLOOKUP($A91,'R05講座一覧（全講座）'!$B$5:$AJ$289,COLUMN(),FALSE)),"",VLOOKUP($A91,'R05講座一覧（全講座）'!$B$5:$AJ$289,COLUMN(),FALSE))&amp;""</f>
        <v/>
      </c>
      <c r="Z91" s="45" t="str">
        <f ca="1">IF(ISERROR(VLOOKUP($A91,'R05講座一覧（全講座）'!$B$5:$AJ$289,COLUMN(),FALSE)),"",VLOOKUP($A91,'R05講座一覧（全講座）'!$B$5:$AJ$289,COLUMN(),FALSE))&amp;""</f>
        <v/>
      </c>
      <c r="AA91" s="50" t="str">
        <f ca="1">IF(ISERROR(VLOOKUP($A91,'R05講座一覧（全講座）'!$B$5:$AJ$289,COLUMN(),FALSE)),"",VLOOKUP($A91,'R05講座一覧（全講座）'!$B$5:$AJ$289,COLUMN(),FALSE))&amp;""</f>
        <v/>
      </c>
      <c r="AB91" s="106" t="str">
        <f ca="1">IF(ISERROR(VLOOKUP($A91,'R05講座一覧（全講座）'!$B$5:$AJ$289,COLUMN(),FALSE)),"",TEXT(VLOOKUP($A91,'R05講座一覧（全講座）'!$B$5:$AJ$289,COLUMN(),FALSE),"m/d"))&amp;""</f>
        <v/>
      </c>
      <c r="AC91" s="193" t="str">
        <f ca="1">IF(ISERROR(VLOOKUP($A91,'R05講座一覧（全講座）'!$B$5:$AJ$289,COLUMN(),FALSE)),"",VLOOKUP($A91,'R05講座一覧（全講座）'!$B$5:$AJ$289,COLUMN(),FALSE))&amp;""</f>
        <v/>
      </c>
      <c r="AD91" s="43" t="str">
        <f ca="1">IF(ISERROR(VLOOKUP($A91,'R05講座一覧（全講座）'!$B$5:$AJ$289,COLUMN(),FALSE)),"",VLOOKUP($A91,'R05講座一覧（全講座）'!$B$5:$AJ$289,COLUMN(),FALSE))&amp;""</f>
        <v/>
      </c>
      <c r="AE91" s="96" t="str">
        <f ca="1">IF(ISERROR(VLOOKUP($A91,'R05講座一覧（全講座）'!$B$5:$AJ$289,COLUMN(),FALSE)),"",VLOOKUP($A91,'R05講座一覧（全講座）'!$B$5:$AJ$289,COLUMN(),FALSE))&amp;""</f>
        <v/>
      </c>
      <c r="AF91" s="200" t="str">
        <f ca="1">IF(ISERROR(VLOOKUP($A91,'R05講座一覧（全講座）'!$B$5:$AJ$289,COLUMN(),FALSE)),"",VLOOKUP($A91,'R05講座一覧（全講座）'!$B$5:$AJ$289,COLUMN(),FALSE))&amp;""</f>
        <v/>
      </c>
      <c r="AG91" s="37" t="str">
        <f ca="1">IF(ISERROR(VLOOKUP($A91,'R05講座一覧（全講座）'!$B$5:$AJ$289,COLUMN(),FALSE)),"",VLOOKUP($A91,'R05講座一覧（全講座）'!$B$5:$AJ$289,COLUMN(),FALSE))&amp;""</f>
        <v/>
      </c>
      <c r="AH91" s="2" t="str">
        <f ca="1">IF(ISERROR(VLOOKUP($A91,'R05講座一覧（全講座）'!$B$5:$AJ$289,COLUMN(),FALSE)),"",VLOOKUP($A91,'R05講座一覧（全講座）'!$B$5:$AJ$289,COLUMN(),FALSE))&amp;""</f>
        <v/>
      </c>
      <c r="AI91" s="57" t="str">
        <f ca="1">IF(ISERROR(VLOOKUP($A91,'R05講座一覧（全講座）'!$B$5:$AJ$289,COLUMN(),FALSE)),"",VLOOKUP($A91,'R05講座一覧（全講座）'!$B$5:$AJ$289,COLUMN(),FALSE))&amp;""</f>
        <v/>
      </c>
    </row>
    <row r="92" spans="1:35" ht="47.5" customHeight="1" x14ac:dyDescent="0.55000000000000004">
      <c r="A92" s="2">
        <v>88</v>
      </c>
      <c r="B92" s="55" t="str">
        <f ca="1">IF(ISERROR(VLOOKUP($A92,'R05講座一覧（全講座）'!$B$5:$AJ$289,COLUMN(),FALSE)),"",VLOOKUP($A92,'R05講座一覧（全講座）'!$B$5:$AJ$289,COLUMN(),FALSE))&amp;""</f>
        <v/>
      </c>
      <c r="C92" s="43" t="str">
        <f ca="1">IF(ISERROR(VLOOKUP($A92,'R05講座一覧（全講座）'!$B$5:$AJ$289,COLUMN(),FALSE)),"",VLOOKUP($A92,'R05講座一覧（全講座）'!$B$5:$AJ$289,COLUMN(),FALSE))&amp;""</f>
        <v/>
      </c>
      <c r="D92" s="50" t="str">
        <f ca="1">IF(ISERROR(VLOOKUP($A92,'R05講座一覧（全講座）'!$B$5:$AJ$289,COLUMN(),FALSE)),"",VLOOKUP($A92,'R05講座一覧（全講座）'!$B$5:$AJ$289,COLUMN(),FALSE))&amp;""</f>
        <v/>
      </c>
      <c r="E92" s="43" t="str">
        <f ca="1">IF(ISERROR(VLOOKUP($A92,'R05講座一覧（全講座）'!$B$5:$AJ$289,COLUMN(),FALSE)),"",VLOOKUP($A92,'R05講座一覧（全講座）'!$B$5:$AJ$289,COLUMN(),FALSE))&amp;""</f>
        <v/>
      </c>
      <c r="F92" s="44" t="str">
        <f ca="1">IF(ISERROR(VLOOKUP($A92,'R05講座一覧（全講座）'!$B$5:$AJ$289,COLUMN(),FALSE)),"",VLOOKUP($A92,'R05講座一覧（全講座）'!$B$5:$AJ$289,COLUMN(),FALSE))&amp;""</f>
        <v/>
      </c>
      <c r="G92" s="38" t="str">
        <f ca="1">IF(ISERROR(VLOOKUP($A92,'R05講座一覧（全講座）'!$B$5:$AJ$289,COLUMN(),FALSE)),"",VLOOKUP($A92,'R05講座一覧（全講座）'!$B$5:$AJ$289,COLUMN(),FALSE))&amp;""</f>
        <v/>
      </c>
      <c r="H92" s="39" t="str">
        <f ca="1">IF(ISERROR(VLOOKUP($A92,'R05講座一覧（全講座）'!$B$5:$AJ$289,COLUMN(),FALSE)),"",VLOOKUP($A92,'R05講座一覧（全講座）'!$B$5:$AJ$289,COLUMN(),FALSE))&amp;""</f>
        <v/>
      </c>
      <c r="I92" s="39" t="str">
        <f ca="1">IF(ISERROR(VLOOKUP($A92,'R05講座一覧（全講座）'!$B$5:$AJ$289,COLUMN(),FALSE)),"",VLOOKUP($A92,'R05講座一覧（全講座）'!$B$5:$AJ$289,COLUMN(),FALSE))&amp;""</f>
        <v/>
      </c>
      <c r="J92" s="40" t="str">
        <f ca="1">IF(ISERROR(VLOOKUP($A92,'R05講座一覧（全講座）'!$B$5:$AJ$289,COLUMN(),FALSE)),"",VLOOKUP($A92,'R05講座一覧（全講座）'!$B$5:$AJ$289,COLUMN(),FALSE))&amp;""</f>
        <v/>
      </c>
      <c r="K92" s="40" t="str">
        <f ca="1">IF(ISERROR(VLOOKUP($A92,'R05講座一覧（全講座）'!$B$5:$AJ$289,COLUMN(),FALSE)),"",VLOOKUP($A92,'R05講座一覧（全講座）'!$B$5:$AJ$289,COLUMN(),FALSE))&amp;""</f>
        <v/>
      </c>
      <c r="L92" s="41" t="str">
        <f ca="1">IF(ISERROR(VLOOKUP($A92,'R05講座一覧（全講座）'!$B$5:$AJ$289,COLUMN(),FALSE)),"",VLOOKUP($A92,'R05講座一覧（全講座）'!$B$5:$AJ$289,COLUMN(),FALSE))&amp;""</f>
        <v/>
      </c>
      <c r="M92" s="50" t="str">
        <f ca="1">IF(ISERROR(VLOOKUP($A92,'R05講座一覧（全講座）'!$B$5:$AJ$289,COLUMN(),FALSE)),"",VLOOKUP($A92,'R05講座一覧（全講座）'!$B$5:$AJ$289,COLUMN(),FALSE))&amp;""</f>
        <v/>
      </c>
      <c r="N92" s="43" t="str">
        <f ca="1">IF(ISERROR(VLOOKUP($A92,'R05講座一覧（全講座）'!$B$5:$AJ$289,COLUMN(),FALSE)),"",VLOOKUP($A92,'R05講座一覧（全講座）'!$B$5:$AJ$289,COLUMN(),FALSE))&amp;""</f>
        <v/>
      </c>
      <c r="O92" s="44" t="str">
        <f ca="1">IF(ISERROR(VLOOKUP($A92,'R05講座一覧（全講座）'!$B$5:$AJ$289,COLUMN(),FALSE)),"",VLOOKUP($A92,'R05講座一覧（全講座）'!$B$5:$AJ$289,COLUMN(),FALSE))&amp;""</f>
        <v/>
      </c>
      <c r="P92" s="45" t="str">
        <f ca="1">IF(ISERROR(VLOOKUP($A92,'R05講座一覧（全講座）'!$B$5:$AJ$289,COLUMN(),FALSE)),"",VLOOKUP($A92,'R05講座一覧（全講座）'!$B$5:$AJ$289,COLUMN(),FALSE))&amp;""</f>
        <v/>
      </c>
      <c r="Q92" s="43" t="str">
        <f ca="1">IF(ISERROR(VLOOKUP($A92,'R05講座一覧（全講座）'!$B$5:$AJ$289,COLUMN(),FALSE)),"",VLOOKUP($A92,'R05講座一覧（全講座）'!$B$5:$AJ$289,COLUMN(),FALSE))&amp;""</f>
        <v/>
      </c>
      <c r="R92" s="104" t="str">
        <f t="shared" ca="1" si="1"/>
        <v/>
      </c>
      <c r="S92" s="45" t="str">
        <f ca="1">IF(ISERROR(VLOOKUP($A92,'R05講座一覧（全講座）'!$B$5:$AJ$289,COLUMN(),FALSE)),"",VLOOKUP($A92,'R05講座一覧（全講座）'!$B$5:$AJ$289,COLUMN(),FALSE))&amp;""</f>
        <v/>
      </c>
      <c r="T92" s="43" t="str">
        <f ca="1">IF(ISERROR(VLOOKUP($A92,'R05講座一覧（全講座）'!$B$5:$AJ$289,COLUMN(),FALSE)),"",VLOOKUP($A92,'R05講座一覧（全講座）'!$B$5:$AJ$289,COLUMN(),FALSE))&amp;""</f>
        <v/>
      </c>
      <c r="U92" s="43" t="str">
        <f ca="1">IF(ISERROR(VLOOKUP($A92,'R05講座一覧（全講座）'!$B$5:$AJ$289,COLUMN(),FALSE)),"",VLOOKUP($A92,'R05講座一覧（全講座）'!$B$5:$AJ$289,COLUMN(),FALSE))&amp;""</f>
        <v/>
      </c>
      <c r="V92" s="50" t="str">
        <f ca="1">IF(ISERROR(VLOOKUP($A92,'R05講座一覧（全講座）'!$B$5:$AJ$289,COLUMN(),FALSE)),"",VLOOKUP($A92,'R05講座一覧（全講座）'!$B$5:$AJ$289,COLUMN(),FALSE))&amp;""</f>
        <v/>
      </c>
      <c r="W92" s="43" t="str">
        <f ca="1">IF(ISERROR(VLOOKUP($A92,'R05講座一覧（全講座）'!$B$5:$AJ$289,COLUMN(),FALSE)),"",VLOOKUP($A92,'R05講座一覧（全講座）'!$B$5:$AJ$289,COLUMN(),FALSE))&amp;""</f>
        <v/>
      </c>
      <c r="X92" s="43" t="str">
        <f ca="1">IF(ISERROR(VLOOKUP($A92,'R05講座一覧（全講座）'!$B$5:$AJ$289,COLUMN(),FALSE)),"",VLOOKUP($A92,'R05講座一覧（全講座）'!$B$5:$AJ$289,COLUMN(),FALSE))&amp;""</f>
        <v/>
      </c>
      <c r="Y92" s="200" t="str">
        <f ca="1">IF(ISERROR(VLOOKUP($A92,'R05講座一覧（全講座）'!$B$5:$AJ$289,COLUMN(),FALSE)),"",VLOOKUP($A92,'R05講座一覧（全講座）'!$B$5:$AJ$289,COLUMN(),FALSE))&amp;""</f>
        <v/>
      </c>
      <c r="Z92" s="45" t="str">
        <f ca="1">IF(ISERROR(VLOOKUP($A92,'R05講座一覧（全講座）'!$B$5:$AJ$289,COLUMN(),FALSE)),"",VLOOKUP($A92,'R05講座一覧（全講座）'!$B$5:$AJ$289,COLUMN(),FALSE))&amp;""</f>
        <v/>
      </c>
      <c r="AA92" s="50" t="str">
        <f ca="1">IF(ISERROR(VLOOKUP($A92,'R05講座一覧（全講座）'!$B$5:$AJ$289,COLUMN(),FALSE)),"",VLOOKUP($A92,'R05講座一覧（全講座）'!$B$5:$AJ$289,COLUMN(),FALSE))&amp;""</f>
        <v/>
      </c>
      <c r="AB92" s="106" t="str">
        <f ca="1">IF(ISERROR(VLOOKUP($A92,'R05講座一覧（全講座）'!$B$5:$AJ$289,COLUMN(),FALSE)),"",TEXT(VLOOKUP($A92,'R05講座一覧（全講座）'!$B$5:$AJ$289,COLUMN(),FALSE),"m/d"))&amp;""</f>
        <v/>
      </c>
      <c r="AC92" s="192" t="str">
        <f ca="1">IF(ISERROR(VLOOKUP($A92,'R05講座一覧（全講座）'!$B$5:$AJ$289,COLUMN(),FALSE)),"",VLOOKUP($A92,'R05講座一覧（全講座）'!$B$5:$AJ$289,COLUMN(),FALSE))&amp;""</f>
        <v/>
      </c>
      <c r="AD92" s="43" t="str">
        <f ca="1">IF(ISERROR(VLOOKUP($A92,'R05講座一覧（全講座）'!$B$5:$AJ$289,COLUMN(),FALSE)),"",VLOOKUP($A92,'R05講座一覧（全講座）'!$B$5:$AJ$289,COLUMN(),FALSE))&amp;""</f>
        <v/>
      </c>
      <c r="AE92" s="96" t="str">
        <f ca="1">IF(ISERROR(VLOOKUP($A92,'R05講座一覧（全講座）'!$B$5:$AJ$289,COLUMN(),FALSE)),"",VLOOKUP($A92,'R05講座一覧（全講座）'!$B$5:$AJ$289,COLUMN(),FALSE))&amp;""</f>
        <v/>
      </c>
      <c r="AF92" s="200" t="str">
        <f ca="1">IF(ISERROR(VLOOKUP($A92,'R05講座一覧（全講座）'!$B$5:$AJ$289,COLUMN(),FALSE)),"",VLOOKUP($A92,'R05講座一覧（全講座）'!$B$5:$AJ$289,COLUMN(),FALSE))&amp;""</f>
        <v/>
      </c>
      <c r="AG92" s="20" t="str">
        <f ca="1">IF(ISERROR(VLOOKUP($A92,'R05講座一覧（全講座）'!$B$5:$AJ$289,COLUMN(),FALSE)),"",VLOOKUP($A92,'R05講座一覧（全講座）'!$B$5:$AJ$289,COLUMN(),FALSE))&amp;""</f>
        <v/>
      </c>
      <c r="AH92" s="2" t="str">
        <f ca="1">IF(ISERROR(VLOOKUP($A92,'R05講座一覧（全講座）'!$B$5:$AJ$289,COLUMN(),FALSE)),"",VLOOKUP($A92,'R05講座一覧（全講座）'!$B$5:$AJ$289,COLUMN(),FALSE))&amp;""</f>
        <v/>
      </c>
      <c r="AI92" s="57" t="str">
        <f ca="1">IF(ISERROR(VLOOKUP($A92,'R05講座一覧（全講座）'!$B$5:$AJ$289,COLUMN(),FALSE)),"",VLOOKUP($A92,'R05講座一覧（全講座）'!$B$5:$AJ$289,COLUMN(),FALSE))&amp;""</f>
        <v/>
      </c>
    </row>
    <row r="93" spans="1:35" ht="47.5" customHeight="1" x14ac:dyDescent="0.55000000000000004">
      <c r="A93" s="2">
        <v>89</v>
      </c>
      <c r="B93" s="45" t="str">
        <f ca="1">IF(ISERROR(VLOOKUP($A93,'R05講座一覧（全講座）'!$B$5:$AJ$289,COLUMN(),FALSE)),"",VLOOKUP($A93,'R05講座一覧（全講座）'!$B$5:$AJ$289,COLUMN(),FALSE))&amp;""</f>
        <v/>
      </c>
      <c r="C93" s="43" t="str">
        <f ca="1">IF(ISERROR(VLOOKUP($A93,'R05講座一覧（全講座）'!$B$5:$AJ$289,COLUMN(),FALSE)),"",VLOOKUP($A93,'R05講座一覧（全講座）'!$B$5:$AJ$289,COLUMN(),FALSE))&amp;""</f>
        <v/>
      </c>
      <c r="D93" s="43" t="str">
        <f ca="1">IF(ISERROR(VLOOKUP($A93,'R05講座一覧（全講座）'!$B$5:$AJ$289,COLUMN(),FALSE)),"",VLOOKUP($A93,'R05講座一覧（全講座）'!$B$5:$AJ$289,COLUMN(),FALSE))&amp;""</f>
        <v/>
      </c>
      <c r="E93" s="43" t="str">
        <f ca="1">IF(ISERROR(VLOOKUP($A93,'R05講座一覧（全講座）'!$B$5:$AJ$289,COLUMN(),FALSE)),"",VLOOKUP($A93,'R05講座一覧（全講座）'!$B$5:$AJ$289,COLUMN(),FALSE))&amp;""</f>
        <v/>
      </c>
      <c r="F93" s="44" t="str">
        <f ca="1">IF(ISERROR(VLOOKUP($A93,'R05講座一覧（全講座）'!$B$5:$AJ$289,COLUMN(),FALSE)),"",VLOOKUP($A93,'R05講座一覧（全講座）'!$B$5:$AJ$289,COLUMN(),FALSE))&amp;""</f>
        <v/>
      </c>
      <c r="G93" s="38" t="str">
        <f ca="1">IF(ISERROR(VLOOKUP($A93,'R05講座一覧（全講座）'!$B$5:$AJ$289,COLUMN(),FALSE)),"",VLOOKUP($A93,'R05講座一覧（全講座）'!$B$5:$AJ$289,COLUMN(),FALSE))&amp;""</f>
        <v/>
      </c>
      <c r="H93" s="39" t="str">
        <f ca="1">IF(ISERROR(VLOOKUP($A93,'R05講座一覧（全講座）'!$B$5:$AJ$289,COLUMN(),FALSE)),"",VLOOKUP($A93,'R05講座一覧（全講座）'!$B$5:$AJ$289,COLUMN(),FALSE))&amp;""</f>
        <v/>
      </c>
      <c r="I93" s="39" t="str">
        <f ca="1">IF(ISERROR(VLOOKUP($A93,'R05講座一覧（全講座）'!$B$5:$AJ$289,COLUMN(),FALSE)),"",VLOOKUP($A93,'R05講座一覧（全講座）'!$B$5:$AJ$289,COLUMN(),FALSE))&amp;""</f>
        <v/>
      </c>
      <c r="J93" s="40" t="str">
        <f ca="1">IF(ISERROR(VLOOKUP($A93,'R05講座一覧（全講座）'!$B$5:$AJ$289,COLUMN(),FALSE)),"",VLOOKUP($A93,'R05講座一覧（全講座）'!$B$5:$AJ$289,COLUMN(),FALSE))&amp;""</f>
        <v/>
      </c>
      <c r="K93" s="40" t="str">
        <f ca="1">IF(ISERROR(VLOOKUP($A93,'R05講座一覧（全講座）'!$B$5:$AJ$289,COLUMN(),FALSE)),"",VLOOKUP($A93,'R05講座一覧（全講座）'!$B$5:$AJ$289,COLUMN(),FALSE))&amp;""</f>
        <v/>
      </c>
      <c r="L93" s="41" t="str">
        <f ca="1">IF(ISERROR(VLOOKUP($A93,'R05講座一覧（全講座）'!$B$5:$AJ$289,COLUMN(),FALSE)),"",VLOOKUP($A93,'R05講座一覧（全講座）'!$B$5:$AJ$289,COLUMN(),FALSE))&amp;""</f>
        <v/>
      </c>
      <c r="M93" s="50" t="str">
        <f ca="1">IF(ISERROR(VLOOKUP($A93,'R05講座一覧（全講座）'!$B$5:$AJ$289,COLUMN(),FALSE)),"",VLOOKUP($A93,'R05講座一覧（全講座）'!$B$5:$AJ$289,COLUMN(),FALSE))&amp;""</f>
        <v/>
      </c>
      <c r="N93" s="43" t="str">
        <f ca="1">IF(ISERROR(VLOOKUP($A93,'R05講座一覧（全講座）'!$B$5:$AJ$289,COLUMN(),FALSE)),"",VLOOKUP($A93,'R05講座一覧（全講座）'!$B$5:$AJ$289,COLUMN(),FALSE))&amp;""</f>
        <v/>
      </c>
      <c r="O93" s="44" t="str">
        <f ca="1">IF(ISERROR(VLOOKUP($A93,'R05講座一覧（全講座）'!$B$5:$AJ$289,COLUMN(),FALSE)),"",VLOOKUP($A93,'R05講座一覧（全講座）'!$B$5:$AJ$289,COLUMN(),FALSE))&amp;""</f>
        <v/>
      </c>
      <c r="P93" s="45" t="str">
        <f ca="1">IF(ISERROR(VLOOKUP($A93,'R05講座一覧（全講座）'!$B$5:$AJ$289,COLUMN(),FALSE)),"",VLOOKUP($A93,'R05講座一覧（全講座）'!$B$5:$AJ$289,COLUMN(),FALSE))&amp;""</f>
        <v/>
      </c>
      <c r="Q93" s="43" t="str">
        <f ca="1">IF(ISERROR(VLOOKUP($A93,'R05講座一覧（全講座）'!$B$5:$AJ$289,COLUMN(),FALSE)),"",VLOOKUP($A93,'R05講座一覧（全講座）'!$B$5:$AJ$289,COLUMN(),FALSE))&amp;""</f>
        <v/>
      </c>
      <c r="R93" s="104" t="str">
        <f t="shared" ca="1" si="1"/>
        <v/>
      </c>
      <c r="S93" s="45" t="str">
        <f ca="1">IF(ISERROR(VLOOKUP($A93,'R05講座一覧（全講座）'!$B$5:$AJ$289,COLUMN(),FALSE)),"",VLOOKUP($A93,'R05講座一覧（全講座）'!$B$5:$AJ$289,COLUMN(),FALSE))&amp;""</f>
        <v/>
      </c>
      <c r="T93" s="43" t="str">
        <f ca="1">IF(ISERROR(VLOOKUP($A93,'R05講座一覧（全講座）'!$B$5:$AJ$289,COLUMN(),FALSE)),"",VLOOKUP($A93,'R05講座一覧（全講座）'!$B$5:$AJ$289,COLUMN(),FALSE))&amp;""</f>
        <v/>
      </c>
      <c r="U93" s="43" t="str">
        <f ca="1">IF(ISERROR(VLOOKUP($A93,'R05講座一覧（全講座）'!$B$5:$AJ$289,COLUMN(),FALSE)),"",VLOOKUP($A93,'R05講座一覧（全講座）'!$B$5:$AJ$289,COLUMN(),FALSE))&amp;""</f>
        <v/>
      </c>
      <c r="V93" s="43" t="str">
        <f ca="1">IF(ISERROR(VLOOKUP($A93,'R05講座一覧（全講座）'!$B$5:$AJ$289,COLUMN(),FALSE)),"",VLOOKUP($A93,'R05講座一覧（全講座）'!$B$5:$AJ$289,COLUMN(),FALSE))&amp;""</f>
        <v/>
      </c>
      <c r="W93" s="43" t="str">
        <f ca="1">IF(ISERROR(VLOOKUP($A93,'R05講座一覧（全講座）'!$B$5:$AJ$289,COLUMN(),FALSE)),"",VLOOKUP($A93,'R05講座一覧（全講座）'!$B$5:$AJ$289,COLUMN(),FALSE))&amp;""</f>
        <v/>
      </c>
      <c r="X93" s="43" t="str">
        <f ca="1">IF(ISERROR(VLOOKUP($A93,'R05講座一覧（全講座）'!$B$5:$AJ$289,COLUMN(),FALSE)),"",VLOOKUP($A93,'R05講座一覧（全講座）'!$B$5:$AJ$289,COLUMN(),FALSE))&amp;""</f>
        <v/>
      </c>
      <c r="Y93" s="200" t="str">
        <f ca="1">IF(ISERROR(VLOOKUP($A93,'R05講座一覧（全講座）'!$B$5:$AJ$289,COLUMN(),FALSE)),"",VLOOKUP($A93,'R05講座一覧（全講座）'!$B$5:$AJ$289,COLUMN(),FALSE))&amp;""</f>
        <v/>
      </c>
      <c r="Z93" s="45" t="str">
        <f ca="1">IF(ISERROR(VLOOKUP($A93,'R05講座一覧（全講座）'!$B$5:$AJ$289,COLUMN(),FALSE)),"",VLOOKUP($A93,'R05講座一覧（全講座）'!$B$5:$AJ$289,COLUMN(),FALSE))&amp;""</f>
        <v/>
      </c>
      <c r="AA93" s="50" t="str">
        <f ca="1">IF(ISERROR(VLOOKUP($A93,'R05講座一覧（全講座）'!$B$5:$AJ$289,COLUMN(),FALSE)),"",VLOOKUP($A93,'R05講座一覧（全講座）'!$B$5:$AJ$289,COLUMN(),FALSE))&amp;""</f>
        <v/>
      </c>
      <c r="AB93" s="106" t="str">
        <f ca="1">IF(ISERROR(VLOOKUP($A93,'R05講座一覧（全講座）'!$B$5:$AJ$289,COLUMN(),FALSE)),"",TEXT(VLOOKUP($A93,'R05講座一覧（全講座）'!$B$5:$AJ$289,COLUMN(),FALSE),"m/d"))&amp;""</f>
        <v/>
      </c>
      <c r="AC93" s="192" t="str">
        <f ca="1">IF(ISERROR(VLOOKUP($A93,'R05講座一覧（全講座）'!$B$5:$AJ$289,COLUMN(),FALSE)),"",VLOOKUP($A93,'R05講座一覧（全講座）'!$B$5:$AJ$289,COLUMN(),FALSE))&amp;""</f>
        <v/>
      </c>
      <c r="AD93" s="43" t="str">
        <f ca="1">IF(ISERROR(VLOOKUP($A93,'R05講座一覧（全講座）'!$B$5:$AJ$289,COLUMN(),FALSE)),"",VLOOKUP($A93,'R05講座一覧（全講座）'!$B$5:$AJ$289,COLUMN(),FALSE))&amp;""</f>
        <v/>
      </c>
      <c r="AE93" s="96" t="str">
        <f ca="1">IF(ISERROR(VLOOKUP($A93,'R05講座一覧（全講座）'!$B$5:$AJ$289,COLUMN(),FALSE)),"",VLOOKUP($A93,'R05講座一覧（全講座）'!$B$5:$AJ$289,COLUMN(),FALSE))&amp;""</f>
        <v/>
      </c>
      <c r="AF93" s="200" t="str">
        <f ca="1">IF(ISERROR(VLOOKUP($A93,'R05講座一覧（全講座）'!$B$5:$AJ$289,COLUMN(),FALSE)),"",VLOOKUP($A93,'R05講座一覧（全講座）'!$B$5:$AJ$289,COLUMN(),FALSE))&amp;""</f>
        <v/>
      </c>
      <c r="AG93" s="20" t="str">
        <f ca="1">IF(ISERROR(VLOOKUP($A93,'R05講座一覧（全講座）'!$B$5:$AJ$289,COLUMN(),FALSE)),"",VLOOKUP($A93,'R05講座一覧（全講座）'!$B$5:$AJ$289,COLUMN(),FALSE))&amp;""</f>
        <v/>
      </c>
      <c r="AH93" s="2" t="str">
        <f ca="1">IF(ISERROR(VLOOKUP($A93,'R05講座一覧（全講座）'!$B$5:$AJ$289,COLUMN(),FALSE)),"",VLOOKUP($A93,'R05講座一覧（全講座）'!$B$5:$AJ$289,COLUMN(),FALSE))&amp;""</f>
        <v/>
      </c>
      <c r="AI93" s="57" t="str">
        <f ca="1">IF(ISERROR(VLOOKUP($A93,'R05講座一覧（全講座）'!$B$5:$AJ$289,COLUMN(),FALSE)),"",VLOOKUP($A93,'R05講座一覧（全講座）'!$B$5:$AJ$289,COLUMN(),FALSE))&amp;""</f>
        <v/>
      </c>
    </row>
    <row r="94" spans="1:35" ht="47.5" customHeight="1" x14ac:dyDescent="0.55000000000000004">
      <c r="A94" s="2">
        <v>90</v>
      </c>
      <c r="B94" s="38" t="str">
        <f ca="1">IF(ISERROR(VLOOKUP($A94,'R05講座一覧（全講座）'!$B$5:$AJ$289,COLUMN(),FALSE)),"",VLOOKUP($A94,'R05講座一覧（全講座）'!$B$5:$AJ$289,COLUMN(),FALSE))&amp;""</f>
        <v/>
      </c>
      <c r="C94" s="39" t="str">
        <f ca="1">IF(ISERROR(VLOOKUP($A94,'R05講座一覧（全講座）'!$B$5:$AJ$289,COLUMN(),FALSE)),"",VLOOKUP($A94,'R05講座一覧（全講座）'!$B$5:$AJ$289,COLUMN(),FALSE))&amp;""</f>
        <v/>
      </c>
      <c r="D94" s="39" t="str">
        <f ca="1">IF(ISERROR(VLOOKUP($A94,'R05講座一覧（全講座）'!$B$5:$AJ$289,COLUMN(),FALSE)),"",VLOOKUP($A94,'R05講座一覧（全講座）'!$B$5:$AJ$289,COLUMN(),FALSE))&amp;""</f>
        <v/>
      </c>
      <c r="E94" s="39" t="str">
        <f ca="1">IF(ISERROR(VLOOKUP($A94,'R05講座一覧（全講座）'!$B$5:$AJ$289,COLUMN(),FALSE)),"",VLOOKUP($A94,'R05講座一覧（全講座）'!$B$5:$AJ$289,COLUMN(),FALSE))&amp;""</f>
        <v/>
      </c>
      <c r="F94" s="40" t="str">
        <f ca="1">IF(ISERROR(VLOOKUP($A94,'R05講座一覧（全講座）'!$B$5:$AJ$289,COLUMN(),FALSE)),"",VLOOKUP($A94,'R05講座一覧（全講座）'!$B$5:$AJ$289,COLUMN(),FALSE))&amp;""</f>
        <v/>
      </c>
      <c r="G94" s="38" t="str">
        <f ca="1">IF(ISERROR(VLOOKUP($A94,'R05講座一覧（全講座）'!$B$5:$AJ$289,COLUMN(),FALSE)),"",VLOOKUP($A94,'R05講座一覧（全講座）'!$B$5:$AJ$289,COLUMN(),FALSE))&amp;""</f>
        <v/>
      </c>
      <c r="H94" s="39" t="str">
        <f ca="1">IF(ISERROR(VLOOKUP($A94,'R05講座一覧（全講座）'!$B$5:$AJ$289,COLUMN(),FALSE)),"",VLOOKUP($A94,'R05講座一覧（全講座）'!$B$5:$AJ$289,COLUMN(),FALSE))&amp;""</f>
        <v/>
      </c>
      <c r="I94" s="39" t="str">
        <f ca="1">IF(ISERROR(VLOOKUP($A94,'R05講座一覧（全講座）'!$B$5:$AJ$289,COLUMN(),FALSE)),"",VLOOKUP($A94,'R05講座一覧（全講座）'!$B$5:$AJ$289,COLUMN(),FALSE))&amp;""</f>
        <v/>
      </c>
      <c r="J94" s="40" t="str">
        <f ca="1">IF(ISERROR(VLOOKUP($A94,'R05講座一覧（全講座）'!$B$5:$AJ$289,COLUMN(),FALSE)),"",VLOOKUP($A94,'R05講座一覧（全講座）'!$B$5:$AJ$289,COLUMN(),FALSE))&amp;""</f>
        <v/>
      </c>
      <c r="K94" s="40" t="str">
        <f ca="1">IF(ISERROR(VLOOKUP($A94,'R05講座一覧（全講座）'!$B$5:$AJ$289,COLUMN(),FALSE)),"",VLOOKUP($A94,'R05講座一覧（全講座）'!$B$5:$AJ$289,COLUMN(),FALSE))&amp;""</f>
        <v/>
      </c>
      <c r="L94" s="46" t="str">
        <f ca="1">IF(ISERROR(VLOOKUP($A94,'R05講座一覧（全講座）'!$B$5:$AJ$289,COLUMN(),FALSE)),"",VLOOKUP($A94,'R05講座一覧（全講座）'!$B$5:$AJ$289,COLUMN(),FALSE))&amp;""</f>
        <v/>
      </c>
      <c r="M94" s="42" t="str">
        <f ca="1">IF(ISERROR(VLOOKUP($A94,'R05講座一覧（全講座）'!$B$5:$AJ$289,COLUMN(),FALSE)),"",VLOOKUP($A94,'R05講座一覧（全講座）'!$B$5:$AJ$289,COLUMN(),FALSE))&amp;""</f>
        <v/>
      </c>
      <c r="N94" s="39" t="str">
        <f ca="1">IF(ISERROR(VLOOKUP($A94,'R05講座一覧（全講座）'!$B$5:$AJ$289,COLUMN(),FALSE)),"",VLOOKUP($A94,'R05講座一覧（全講座）'!$B$5:$AJ$289,COLUMN(),FALSE))&amp;""</f>
        <v/>
      </c>
      <c r="O94" s="40" t="str">
        <f ca="1">IF(ISERROR(VLOOKUP($A94,'R05講座一覧（全講座）'!$B$5:$AJ$289,COLUMN(),FALSE)),"",VLOOKUP($A94,'R05講座一覧（全講座）'!$B$5:$AJ$289,COLUMN(),FALSE))&amp;""</f>
        <v/>
      </c>
      <c r="P94" s="45" t="str">
        <f ca="1">IF(ISERROR(VLOOKUP($A94,'R05講座一覧（全講座）'!$B$5:$AJ$289,COLUMN(),FALSE)),"",VLOOKUP($A94,'R05講座一覧（全講座）'!$B$5:$AJ$289,COLUMN(),FALSE))&amp;""</f>
        <v/>
      </c>
      <c r="Q94" s="43" t="str">
        <f ca="1">IF(ISERROR(VLOOKUP($A94,'R05講座一覧（全講座）'!$B$5:$AJ$289,COLUMN(),FALSE)),"",VLOOKUP($A94,'R05講座一覧（全講座）'!$B$5:$AJ$289,COLUMN(),FALSE))&amp;""</f>
        <v/>
      </c>
      <c r="R94" s="104" t="str">
        <f t="shared" ca="1" si="1"/>
        <v/>
      </c>
      <c r="S94" s="45" t="str">
        <f ca="1">IF(ISERROR(VLOOKUP($A94,'R05講座一覧（全講座）'!$B$5:$AJ$289,COLUMN(),FALSE)),"",VLOOKUP($A94,'R05講座一覧（全講座）'!$B$5:$AJ$289,COLUMN(),FALSE))&amp;""</f>
        <v/>
      </c>
      <c r="T94" s="43" t="str">
        <f ca="1">IF(ISERROR(VLOOKUP($A94,'R05講座一覧（全講座）'!$B$5:$AJ$289,COLUMN(),FALSE)),"",VLOOKUP($A94,'R05講座一覧（全講座）'!$B$5:$AJ$289,COLUMN(),FALSE))&amp;""</f>
        <v/>
      </c>
      <c r="U94" s="43" t="str">
        <f ca="1">IF(ISERROR(VLOOKUP($A94,'R05講座一覧（全講座）'!$B$5:$AJ$289,COLUMN(),FALSE)),"",VLOOKUP($A94,'R05講座一覧（全講座）'!$B$5:$AJ$289,COLUMN(),FALSE))&amp;""</f>
        <v/>
      </c>
      <c r="V94" s="43" t="str">
        <f ca="1">IF(ISERROR(VLOOKUP($A94,'R05講座一覧（全講座）'!$B$5:$AJ$289,COLUMN(),FALSE)),"",VLOOKUP($A94,'R05講座一覧（全講座）'!$B$5:$AJ$289,COLUMN(),FALSE))&amp;""</f>
        <v/>
      </c>
      <c r="W94" s="43" t="str">
        <f ca="1">IF(ISERROR(VLOOKUP($A94,'R05講座一覧（全講座）'!$B$5:$AJ$289,COLUMN(),FALSE)),"",VLOOKUP($A94,'R05講座一覧（全講座）'!$B$5:$AJ$289,COLUMN(),FALSE))&amp;""</f>
        <v/>
      </c>
      <c r="X94" s="43" t="str">
        <f ca="1">IF(ISERROR(VLOOKUP($A94,'R05講座一覧（全講座）'!$B$5:$AJ$289,COLUMN(),FALSE)),"",VLOOKUP($A94,'R05講座一覧（全講座）'!$B$5:$AJ$289,COLUMN(),FALSE))&amp;""</f>
        <v/>
      </c>
      <c r="Y94" s="200" t="str">
        <f ca="1">IF(ISERROR(VLOOKUP($A94,'R05講座一覧（全講座）'!$B$5:$AJ$289,COLUMN(),FALSE)),"",VLOOKUP($A94,'R05講座一覧（全講座）'!$B$5:$AJ$289,COLUMN(),FALSE))&amp;""</f>
        <v/>
      </c>
      <c r="Z94" s="45" t="str">
        <f ca="1">IF(ISERROR(VLOOKUP($A94,'R05講座一覧（全講座）'!$B$5:$AJ$289,COLUMN(),FALSE)),"",VLOOKUP($A94,'R05講座一覧（全講座）'!$B$5:$AJ$289,COLUMN(),FALSE))&amp;""</f>
        <v/>
      </c>
      <c r="AA94" s="50" t="str">
        <f ca="1">IF(ISERROR(VLOOKUP($A94,'R05講座一覧（全講座）'!$B$5:$AJ$289,COLUMN(),FALSE)),"",VLOOKUP($A94,'R05講座一覧（全講座）'!$B$5:$AJ$289,COLUMN(),FALSE))&amp;""</f>
        <v/>
      </c>
      <c r="AB94" s="106" t="str">
        <f ca="1">IF(ISERROR(VLOOKUP($A94,'R05講座一覧（全講座）'!$B$5:$AJ$289,COLUMN(),FALSE)),"",TEXT(VLOOKUP($A94,'R05講座一覧（全講座）'!$B$5:$AJ$289,COLUMN(),FALSE),"m/d"))&amp;""</f>
        <v/>
      </c>
      <c r="AC94" s="194" t="str">
        <f ca="1">IF(ISERROR(VLOOKUP($A94,'R05講座一覧（全講座）'!$B$5:$AJ$289,COLUMN(),FALSE)),"",VLOOKUP($A94,'R05講座一覧（全講座）'!$B$5:$AJ$289,COLUMN(),FALSE))&amp;""</f>
        <v/>
      </c>
      <c r="AD94" s="43" t="str">
        <f ca="1">IF(ISERROR(VLOOKUP($A94,'R05講座一覧（全講座）'!$B$5:$AJ$289,COLUMN(),FALSE)),"",VLOOKUP($A94,'R05講座一覧（全講座）'!$B$5:$AJ$289,COLUMN(),FALSE))&amp;""</f>
        <v/>
      </c>
      <c r="AE94" s="99" t="str">
        <f ca="1">IF(ISERROR(VLOOKUP($A94,'R05講座一覧（全講座）'!$B$5:$AJ$289,COLUMN(),FALSE)),"",VLOOKUP($A94,'R05講座一覧（全講座）'!$B$5:$AJ$289,COLUMN(),FALSE))&amp;""</f>
        <v/>
      </c>
      <c r="AF94" s="200" t="str">
        <f ca="1">IF(ISERROR(VLOOKUP($A94,'R05講座一覧（全講座）'!$B$5:$AJ$289,COLUMN(),FALSE)),"",VLOOKUP($A94,'R05講座一覧（全講座）'!$B$5:$AJ$289,COLUMN(),FALSE))&amp;""</f>
        <v/>
      </c>
      <c r="AG94" s="37" t="str">
        <f ca="1">IF(ISERROR(VLOOKUP($A94,'R05講座一覧（全講座）'!$B$5:$AJ$289,COLUMN(),FALSE)),"",VLOOKUP($A94,'R05講座一覧（全講座）'!$B$5:$AJ$289,COLUMN(),FALSE))&amp;""</f>
        <v/>
      </c>
      <c r="AH94" s="2" t="str">
        <f ca="1">IF(ISERROR(VLOOKUP($A94,'R05講座一覧（全講座）'!$B$5:$AJ$289,COLUMN(),FALSE)),"",VLOOKUP($A94,'R05講座一覧（全講座）'!$B$5:$AJ$289,COLUMN(),FALSE))&amp;""</f>
        <v/>
      </c>
      <c r="AI94" s="57" t="str">
        <f ca="1">IF(ISERROR(VLOOKUP($A94,'R05講座一覧（全講座）'!$B$5:$AJ$289,COLUMN(),FALSE)),"",VLOOKUP($A94,'R05講座一覧（全講座）'!$B$5:$AJ$289,COLUMN(),FALSE))&amp;""</f>
        <v/>
      </c>
    </row>
    <row r="95" spans="1:35" ht="47.5" customHeight="1" x14ac:dyDescent="0.55000000000000004">
      <c r="A95" s="2">
        <v>91</v>
      </c>
      <c r="B95" s="22" t="str">
        <f ca="1">IF(ISERROR(VLOOKUP($A95,'R05講座一覧（全講座）'!$B$5:$AJ$289,COLUMN(),FALSE)),"",VLOOKUP($A95,'R05講座一覧（全講座）'!$B$5:$AJ$289,COLUMN(),FALSE))&amp;""</f>
        <v/>
      </c>
      <c r="C95" s="23" t="str">
        <f ca="1">IF(ISERROR(VLOOKUP($A95,'R05講座一覧（全講座）'!$B$5:$AJ$289,COLUMN(),FALSE)),"",VLOOKUP($A95,'R05講座一覧（全講座）'!$B$5:$AJ$289,COLUMN(),FALSE))&amp;""</f>
        <v/>
      </c>
      <c r="D95" s="27" t="str">
        <f ca="1">IF(ISERROR(VLOOKUP($A95,'R05講座一覧（全講座）'!$B$5:$AJ$289,COLUMN(),FALSE)),"",VLOOKUP($A95,'R05講座一覧（全講座）'!$B$5:$AJ$289,COLUMN(),FALSE))&amp;""</f>
        <v/>
      </c>
      <c r="E95" s="23" t="str">
        <f ca="1">IF(ISERROR(VLOOKUP($A95,'R05講座一覧（全講座）'!$B$5:$AJ$289,COLUMN(),FALSE)),"",VLOOKUP($A95,'R05講座一覧（全講座）'!$B$5:$AJ$289,COLUMN(),FALSE))&amp;""</f>
        <v/>
      </c>
      <c r="F95" s="24" t="str">
        <f ca="1">IF(ISERROR(VLOOKUP($A95,'R05講座一覧（全講座）'!$B$5:$AJ$289,COLUMN(),FALSE)),"",VLOOKUP($A95,'R05講座一覧（全講座）'!$B$5:$AJ$289,COLUMN(),FALSE))&amp;""</f>
        <v/>
      </c>
      <c r="G95" s="25" t="str">
        <f ca="1">IF(ISERROR(VLOOKUP($A95,'R05講座一覧（全講座）'!$B$5:$AJ$289,COLUMN(),FALSE)),"",VLOOKUP($A95,'R05講座一覧（全講座）'!$B$5:$AJ$289,COLUMN(),FALSE))&amp;""</f>
        <v/>
      </c>
      <c r="H95" s="23" t="str">
        <f ca="1">IF(ISERROR(VLOOKUP($A95,'R05講座一覧（全講座）'!$B$5:$AJ$289,COLUMN(),FALSE)),"",VLOOKUP($A95,'R05講座一覧（全講座）'!$B$5:$AJ$289,COLUMN(),FALSE))&amp;""</f>
        <v/>
      </c>
      <c r="I95" s="23" t="str">
        <f ca="1">IF(ISERROR(VLOOKUP($A95,'R05講座一覧（全講座）'!$B$5:$AJ$289,COLUMN(),FALSE)),"",VLOOKUP($A95,'R05講座一覧（全講座）'!$B$5:$AJ$289,COLUMN(),FALSE))&amp;""</f>
        <v/>
      </c>
      <c r="J95" s="24" t="str">
        <f ca="1">IF(ISERROR(VLOOKUP($A95,'R05講座一覧（全講座）'!$B$5:$AJ$289,COLUMN(),FALSE)),"",VLOOKUP($A95,'R05講座一覧（全講座）'!$B$5:$AJ$289,COLUMN(),FALSE))&amp;""</f>
        <v/>
      </c>
      <c r="K95" s="24" t="str">
        <f ca="1">IF(ISERROR(VLOOKUP($A95,'R05講座一覧（全講座）'!$B$5:$AJ$289,COLUMN(),FALSE)),"",VLOOKUP($A95,'R05講座一覧（全講座）'!$B$5:$AJ$289,COLUMN(),FALSE))&amp;""</f>
        <v/>
      </c>
      <c r="L95" s="36" t="str">
        <f ca="1">IF(ISERROR(VLOOKUP($A95,'R05講座一覧（全講座）'!$B$5:$AJ$289,COLUMN(),FALSE)),"",VLOOKUP($A95,'R05講座一覧（全講座）'!$B$5:$AJ$289,COLUMN(),FALSE))&amp;""</f>
        <v/>
      </c>
      <c r="M95" s="27" t="str">
        <f ca="1">IF(ISERROR(VLOOKUP($A95,'R05講座一覧（全講座）'!$B$5:$AJ$289,COLUMN(),FALSE)),"",VLOOKUP($A95,'R05講座一覧（全講座）'!$B$5:$AJ$289,COLUMN(),FALSE))&amp;""</f>
        <v/>
      </c>
      <c r="N95" s="28" t="str">
        <f ca="1">IF(ISERROR(VLOOKUP($A95,'R05講座一覧（全講座）'!$B$5:$AJ$289,COLUMN(),FALSE)),"",VLOOKUP($A95,'R05講座一覧（全講座）'!$B$5:$AJ$289,COLUMN(),FALSE))&amp;""</f>
        <v/>
      </c>
      <c r="O95" s="29" t="str">
        <f ca="1">IF(ISERROR(VLOOKUP($A95,'R05講座一覧（全講座）'!$B$5:$AJ$289,COLUMN(),FALSE)),"",VLOOKUP($A95,'R05講座一覧（全講座）'!$B$5:$AJ$289,COLUMN(),FALSE))&amp;""</f>
        <v/>
      </c>
      <c r="P95" s="30" t="str">
        <f ca="1">IF(ISERROR(VLOOKUP($A95,'R05講座一覧（全講座）'!$B$5:$AJ$289,COLUMN(),FALSE)),"",VLOOKUP($A95,'R05講座一覧（全講座）'!$B$5:$AJ$289,COLUMN(),FALSE))&amp;""</f>
        <v/>
      </c>
      <c r="Q95" s="28" t="str">
        <f ca="1">IF(ISERROR(VLOOKUP($A95,'R05講座一覧（全講座）'!$B$5:$AJ$289,COLUMN(),FALSE)),"",VLOOKUP($A95,'R05講座一覧（全講座）'!$B$5:$AJ$289,COLUMN(),FALSE))&amp;""</f>
        <v/>
      </c>
      <c r="R95" s="104" t="str">
        <f t="shared" ca="1" si="1"/>
        <v/>
      </c>
      <c r="S95" s="25" t="str">
        <f ca="1">IF(ISERROR(VLOOKUP($A95,'R05講座一覧（全講座）'!$B$5:$AJ$289,COLUMN(),FALSE)),"",VLOOKUP($A95,'R05講座一覧（全講座）'!$B$5:$AJ$289,COLUMN(),FALSE))&amp;""</f>
        <v/>
      </c>
      <c r="T95" s="23" t="str">
        <f ca="1">IF(ISERROR(VLOOKUP($A95,'R05講座一覧（全講座）'!$B$5:$AJ$289,COLUMN(),FALSE)),"",VLOOKUP($A95,'R05講座一覧（全講座）'!$B$5:$AJ$289,COLUMN(),FALSE))&amp;""</f>
        <v/>
      </c>
      <c r="U95" s="23" t="str">
        <f ca="1">IF(ISERROR(VLOOKUP($A95,'R05講座一覧（全講座）'!$B$5:$AJ$289,COLUMN(),FALSE)),"",VLOOKUP($A95,'R05講座一覧（全講座）'!$B$5:$AJ$289,COLUMN(),FALSE))&amp;""</f>
        <v/>
      </c>
      <c r="V95" s="23" t="str">
        <f ca="1">IF(ISERROR(VLOOKUP($A95,'R05講座一覧（全講座）'!$B$5:$AJ$289,COLUMN(),FALSE)),"",VLOOKUP($A95,'R05講座一覧（全講座）'!$B$5:$AJ$289,COLUMN(),FALSE))&amp;""</f>
        <v/>
      </c>
      <c r="W95" s="23" t="str">
        <f ca="1">IF(ISERROR(VLOOKUP($A95,'R05講座一覧（全講座）'!$B$5:$AJ$289,COLUMN(),FALSE)),"",VLOOKUP($A95,'R05講座一覧（全講座）'!$B$5:$AJ$289,COLUMN(),FALSE))&amp;""</f>
        <v/>
      </c>
      <c r="X95" s="23" t="str">
        <f ca="1">IF(ISERROR(VLOOKUP($A95,'R05講座一覧（全講座）'!$B$5:$AJ$289,COLUMN(),FALSE)),"",VLOOKUP($A95,'R05講座一覧（全講座）'!$B$5:$AJ$289,COLUMN(),FALSE))&amp;""</f>
        <v/>
      </c>
      <c r="Y95" s="205" t="str">
        <f ca="1">IF(ISERROR(VLOOKUP($A95,'R05講座一覧（全講座）'!$B$5:$AJ$289,COLUMN(),FALSE)),"",VLOOKUP($A95,'R05講座一覧（全講座）'!$B$5:$AJ$289,COLUMN(),FALSE))&amp;""</f>
        <v/>
      </c>
      <c r="Z95" s="30" t="str">
        <f ca="1">IF(ISERROR(VLOOKUP($A95,'R05講座一覧（全講座）'!$B$5:$AJ$289,COLUMN(),FALSE)),"",VLOOKUP($A95,'R05講座一覧（全講座）'!$B$5:$AJ$289,COLUMN(),FALSE))&amp;""</f>
        <v/>
      </c>
      <c r="AA95" s="47" t="str">
        <f ca="1">IF(ISERROR(VLOOKUP($A95,'R05講座一覧（全講座）'!$B$5:$AJ$289,COLUMN(),FALSE)),"",VLOOKUP($A95,'R05講座一覧（全講座）'!$B$5:$AJ$289,COLUMN(),FALSE))&amp;""</f>
        <v/>
      </c>
      <c r="AB95" s="112" t="str">
        <f ca="1">IF(ISERROR(VLOOKUP($A95,'R05講座一覧（全講座）'!$B$5:$AJ$289,COLUMN(),FALSE)),"",TEXT(VLOOKUP($A95,'R05講座一覧（全講座）'!$B$5:$AJ$289,COLUMN(),FALSE),"m/d"))&amp;""</f>
        <v/>
      </c>
      <c r="AC95" s="192" t="str">
        <f ca="1">IF(ISERROR(VLOOKUP($A95,'R05講座一覧（全講座）'!$B$5:$AJ$289,COLUMN(),FALSE)),"",VLOOKUP($A95,'R05講座一覧（全講座）'!$B$5:$AJ$289,COLUMN(),FALSE))&amp;""</f>
        <v/>
      </c>
      <c r="AD95" s="28" t="str">
        <f ca="1">IF(ISERROR(VLOOKUP($A95,'R05講座一覧（全講座）'!$B$5:$AJ$289,COLUMN(),FALSE)),"",VLOOKUP($A95,'R05講座一覧（全講座）'!$B$5:$AJ$289,COLUMN(),FALSE))&amp;""</f>
        <v/>
      </c>
      <c r="AE95" s="97" t="str">
        <f ca="1">IF(ISERROR(VLOOKUP($A95,'R05講座一覧（全講座）'!$B$5:$AJ$289,COLUMN(),FALSE)),"",VLOOKUP($A95,'R05講座一覧（全講座）'!$B$5:$AJ$289,COLUMN(),FALSE))&amp;""</f>
        <v/>
      </c>
      <c r="AF95" s="183" t="str">
        <f ca="1">IF(ISERROR(VLOOKUP($A95,'R05講座一覧（全講座）'!$B$5:$AJ$289,COLUMN(),FALSE)),"",VLOOKUP($A95,'R05講座一覧（全講座）'!$B$5:$AJ$289,COLUMN(),FALSE))&amp;""</f>
        <v/>
      </c>
      <c r="AG95" s="20" t="str">
        <f ca="1">IF(ISERROR(VLOOKUP($A95,'R05講座一覧（全講座）'!$B$5:$AJ$289,COLUMN(),FALSE)),"",VLOOKUP($A95,'R05講座一覧（全講座）'!$B$5:$AJ$289,COLUMN(),FALSE))&amp;""</f>
        <v/>
      </c>
      <c r="AH95" s="2" t="str">
        <f ca="1">IF(ISERROR(VLOOKUP($A95,'R05講座一覧（全講座）'!$B$5:$AJ$289,COLUMN(),FALSE)),"",VLOOKUP($A95,'R05講座一覧（全講座）'!$B$5:$AJ$289,COLUMN(),FALSE))&amp;""</f>
        <v/>
      </c>
      <c r="AI95" s="57" t="str">
        <f ca="1">IF(ISERROR(VLOOKUP($A95,'R05講座一覧（全講座）'!$B$5:$AJ$289,COLUMN(),FALSE)),"",VLOOKUP($A95,'R05講座一覧（全講座）'!$B$5:$AJ$289,COLUMN(),FALSE))&amp;""</f>
        <v/>
      </c>
    </row>
    <row r="96" spans="1:35" ht="47.5" customHeight="1" x14ac:dyDescent="0.55000000000000004">
      <c r="A96" s="2">
        <v>92</v>
      </c>
      <c r="B96" s="54" t="str">
        <f ca="1">IF(ISERROR(VLOOKUP($A96,'R05講座一覧（全講座）'!$B$5:$AJ$289,COLUMN(),FALSE)),"",VLOOKUP($A96,'R05講座一覧（全講座）'!$B$5:$AJ$289,COLUMN(),FALSE))&amp;""</f>
        <v/>
      </c>
      <c r="C96" s="28" t="str">
        <f ca="1">IF(ISERROR(VLOOKUP($A96,'R05講座一覧（全講座）'!$B$5:$AJ$289,COLUMN(),FALSE)),"",VLOOKUP($A96,'R05講座一覧（全講座）'!$B$5:$AJ$289,COLUMN(),FALSE))&amp;""</f>
        <v/>
      </c>
      <c r="D96" s="47" t="str">
        <f ca="1">IF(ISERROR(VLOOKUP($A96,'R05講座一覧（全講座）'!$B$5:$AJ$289,COLUMN(),FALSE)),"",VLOOKUP($A96,'R05講座一覧（全講座）'!$B$5:$AJ$289,COLUMN(),FALSE))&amp;""</f>
        <v/>
      </c>
      <c r="E96" s="28" t="str">
        <f ca="1">IF(ISERROR(VLOOKUP($A96,'R05講座一覧（全講座）'!$B$5:$AJ$289,COLUMN(),FALSE)),"",VLOOKUP($A96,'R05講座一覧（全講座）'!$B$5:$AJ$289,COLUMN(),FALSE))&amp;""</f>
        <v/>
      </c>
      <c r="F96" s="29" t="str">
        <f ca="1">IF(ISERROR(VLOOKUP($A96,'R05講座一覧（全講座）'!$B$5:$AJ$289,COLUMN(),FALSE)),"",VLOOKUP($A96,'R05講座一覧（全講座）'!$B$5:$AJ$289,COLUMN(),FALSE))&amp;""</f>
        <v/>
      </c>
      <c r="G96" s="25" t="str">
        <f ca="1">IF(ISERROR(VLOOKUP($A96,'R05講座一覧（全講座）'!$B$5:$AJ$289,COLUMN(),FALSE)),"",VLOOKUP($A96,'R05講座一覧（全講座）'!$B$5:$AJ$289,COLUMN(),FALSE))&amp;""</f>
        <v/>
      </c>
      <c r="H96" s="23" t="str">
        <f ca="1">IF(ISERROR(VLOOKUP($A96,'R05講座一覧（全講座）'!$B$5:$AJ$289,COLUMN(),FALSE)),"",VLOOKUP($A96,'R05講座一覧（全講座）'!$B$5:$AJ$289,COLUMN(),FALSE))&amp;""</f>
        <v/>
      </c>
      <c r="I96" s="23" t="str">
        <f ca="1">IF(ISERROR(VLOOKUP($A96,'R05講座一覧（全講座）'!$B$5:$AJ$289,COLUMN(),FALSE)),"",VLOOKUP($A96,'R05講座一覧（全講座）'!$B$5:$AJ$289,COLUMN(),FALSE))&amp;""</f>
        <v/>
      </c>
      <c r="J96" s="24" t="str">
        <f ca="1">IF(ISERROR(VLOOKUP($A96,'R05講座一覧（全講座）'!$B$5:$AJ$289,COLUMN(),FALSE)),"",VLOOKUP($A96,'R05講座一覧（全講座）'!$B$5:$AJ$289,COLUMN(),FALSE))&amp;""</f>
        <v/>
      </c>
      <c r="K96" s="24" t="str">
        <f ca="1">IF(ISERROR(VLOOKUP($A96,'R05講座一覧（全講座）'!$B$5:$AJ$289,COLUMN(),FALSE)),"",VLOOKUP($A96,'R05講座一覧（全講座）'!$B$5:$AJ$289,COLUMN(),FALSE))&amp;""</f>
        <v/>
      </c>
      <c r="L96" s="26" t="str">
        <f ca="1">IF(ISERROR(VLOOKUP($A96,'R05講座一覧（全講座）'!$B$5:$AJ$289,COLUMN(),FALSE)),"",VLOOKUP($A96,'R05講座一覧（全講座）'!$B$5:$AJ$289,COLUMN(),FALSE))&amp;""</f>
        <v/>
      </c>
      <c r="M96" s="47" t="str">
        <f ca="1">IF(ISERROR(VLOOKUP($A96,'R05講座一覧（全講座）'!$B$5:$AJ$289,COLUMN(),FALSE)),"",VLOOKUP($A96,'R05講座一覧（全講座）'!$B$5:$AJ$289,COLUMN(),FALSE))&amp;""</f>
        <v/>
      </c>
      <c r="N96" s="28" t="str">
        <f ca="1">IF(ISERROR(VLOOKUP($A96,'R05講座一覧（全講座）'!$B$5:$AJ$289,COLUMN(),FALSE)),"",VLOOKUP($A96,'R05講座一覧（全講座）'!$B$5:$AJ$289,COLUMN(),FALSE))&amp;""</f>
        <v/>
      </c>
      <c r="O96" s="29" t="str">
        <f ca="1">IF(ISERROR(VLOOKUP($A96,'R05講座一覧（全講座）'!$B$5:$AJ$289,COLUMN(),FALSE)),"",VLOOKUP($A96,'R05講座一覧（全講座）'!$B$5:$AJ$289,COLUMN(),FALSE))&amp;""</f>
        <v/>
      </c>
      <c r="P96" s="30" t="str">
        <f ca="1">IF(ISERROR(VLOOKUP($A96,'R05講座一覧（全講座）'!$B$5:$AJ$289,COLUMN(),FALSE)),"",VLOOKUP($A96,'R05講座一覧（全講座）'!$B$5:$AJ$289,COLUMN(),FALSE))&amp;""</f>
        <v/>
      </c>
      <c r="Q96" s="43" t="str">
        <f ca="1">IF(ISERROR(VLOOKUP($A96,'R05講座一覧（全講座）'!$B$5:$AJ$289,COLUMN(),FALSE)),"",VLOOKUP($A96,'R05講座一覧（全講座）'!$B$5:$AJ$289,COLUMN(),FALSE))&amp;""</f>
        <v/>
      </c>
      <c r="R96" s="104" t="str">
        <f t="shared" ca="1" si="1"/>
        <v/>
      </c>
      <c r="S96" s="25" t="str">
        <f ca="1">IF(ISERROR(VLOOKUP($A96,'R05講座一覧（全講座）'!$B$5:$AJ$289,COLUMN(),FALSE)),"",VLOOKUP($A96,'R05講座一覧（全講座）'!$B$5:$AJ$289,COLUMN(),FALSE))&amp;""</f>
        <v/>
      </c>
      <c r="T96" s="23" t="str">
        <f ca="1">IF(ISERROR(VLOOKUP($A96,'R05講座一覧（全講座）'!$B$5:$AJ$289,COLUMN(),FALSE)),"",VLOOKUP($A96,'R05講座一覧（全講座）'!$B$5:$AJ$289,COLUMN(),FALSE))&amp;""</f>
        <v/>
      </c>
      <c r="U96" s="23" t="str">
        <f ca="1">IF(ISERROR(VLOOKUP($A96,'R05講座一覧（全講座）'!$B$5:$AJ$289,COLUMN(),FALSE)),"",VLOOKUP($A96,'R05講座一覧（全講座）'!$B$5:$AJ$289,COLUMN(),FALSE))&amp;""</f>
        <v/>
      </c>
      <c r="V96" s="23" t="str">
        <f ca="1">IF(ISERROR(VLOOKUP($A96,'R05講座一覧（全講座）'!$B$5:$AJ$289,COLUMN(),FALSE)),"",VLOOKUP($A96,'R05講座一覧（全講座）'!$B$5:$AJ$289,COLUMN(),FALSE))&amp;""</f>
        <v/>
      </c>
      <c r="W96" s="23" t="str">
        <f ca="1">IF(ISERROR(VLOOKUP($A96,'R05講座一覧（全講座）'!$B$5:$AJ$289,COLUMN(),FALSE)),"",VLOOKUP($A96,'R05講座一覧（全講座）'!$B$5:$AJ$289,COLUMN(),FALSE))&amp;""</f>
        <v/>
      </c>
      <c r="X96" s="23" t="str">
        <f ca="1">IF(ISERROR(VLOOKUP($A96,'R05講座一覧（全講座）'!$B$5:$AJ$289,COLUMN(),FALSE)),"",VLOOKUP($A96,'R05講座一覧（全講座）'!$B$5:$AJ$289,COLUMN(),FALSE))&amp;""</f>
        <v/>
      </c>
      <c r="Y96" s="183" t="str">
        <f ca="1">IF(ISERROR(VLOOKUP($A96,'R05講座一覧（全講座）'!$B$5:$AJ$289,COLUMN(),FALSE)),"",VLOOKUP($A96,'R05講座一覧（全講座）'!$B$5:$AJ$289,COLUMN(),FALSE))&amp;""</f>
        <v/>
      </c>
      <c r="Z96" s="30" t="str">
        <f ca="1">IF(ISERROR(VLOOKUP($A96,'R05講座一覧（全講座）'!$B$5:$AJ$289,COLUMN(),FALSE)),"",VLOOKUP($A96,'R05講座一覧（全講座）'!$B$5:$AJ$289,COLUMN(),FALSE))&amp;""</f>
        <v/>
      </c>
      <c r="AA96" s="47" t="str">
        <f ca="1">IF(ISERROR(VLOOKUP($A96,'R05講座一覧（全講座）'!$B$5:$AJ$289,COLUMN(),FALSE)),"",VLOOKUP($A96,'R05講座一覧（全講座）'!$B$5:$AJ$289,COLUMN(),FALSE))&amp;""</f>
        <v/>
      </c>
      <c r="AB96" s="112" t="str">
        <f ca="1">IF(ISERROR(VLOOKUP($A96,'R05講座一覧（全講座）'!$B$5:$AJ$289,COLUMN(),FALSE)),"",TEXT(VLOOKUP($A96,'R05講座一覧（全講座）'!$B$5:$AJ$289,COLUMN(),FALSE),"m/d"))&amp;""</f>
        <v/>
      </c>
      <c r="AC96" s="115" t="str">
        <f ca="1">IF(ISERROR(VLOOKUP($A96,'R05講座一覧（全講座）'!$B$5:$AJ$289,COLUMN(),FALSE)),"",VLOOKUP($A96,'R05講座一覧（全講座）'!$B$5:$AJ$289,COLUMN(),FALSE))&amp;""</f>
        <v/>
      </c>
      <c r="AD96" s="28" t="str">
        <f ca="1">IF(ISERROR(VLOOKUP($A96,'R05講座一覧（全講座）'!$B$5:$AJ$289,COLUMN(),FALSE)),"",VLOOKUP($A96,'R05講座一覧（全講座）'!$B$5:$AJ$289,COLUMN(),FALSE))&amp;""</f>
        <v/>
      </c>
      <c r="AE96" s="97" t="str">
        <f ca="1">IF(ISERROR(VLOOKUP($A96,'R05講座一覧（全講座）'!$B$5:$AJ$289,COLUMN(),FALSE)),"",VLOOKUP($A96,'R05講座一覧（全講座）'!$B$5:$AJ$289,COLUMN(),FALSE))&amp;""</f>
        <v/>
      </c>
      <c r="AF96" s="183" t="str">
        <f ca="1">IF(ISERROR(VLOOKUP($A96,'R05講座一覧（全講座）'!$B$5:$AJ$289,COLUMN(),FALSE)),"",VLOOKUP($A96,'R05講座一覧（全講座）'!$B$5:$AJ$289,COLUMN(),FALSE))&amp;""</f>
        <v/>
      </c>
      <c r="AG96" s="34" t="str">
        <f ca="1">IF(ISERROR(VLOOKUP($A96,'R05講座一覧（全講座）'!$B$5:$AJ$289,COLUMN(),FALSE)),"",VLOOKUP($A96,'R05講座一覧（全講座）'!$B$5:$AJ$289,COLUMN(),FALSE))&amp;""</f>
        <v/>
      </c>
      <c r="AH96" s="2" t="str">
        <f ca="1">IF(ISERROR(VLOOKUP($A96,'R05講座一覧（全講座）'!$B$5:$AJ$289,COLUMN(),FALSE)),"",VLOOKUP($A96,'R05講座一覧（全講座）'!$B$5:$AJ$289,COLUMN(),FALSE))&amp;""</f>
        <v/>
      </c>
      <c r="AI96" s="57" t="str">
        <f ca="1">IF(ISERROR(VLOOKUP($A96,'R05講座一覧（全講座）'!$B$5:$AJ$289,COLUMN(),FALSE)),"",VLOOKUP($A96,'R05講座一覧（全講座）'!$B$5:$AJ$289,COLUMN(),FALSE))&amp;""</f>
        <v/>
      </c>
    </row>
    <row r="97" spans="1:35" ht="47.5" customHeight="1" thickBot="1" x14ac:dyDescent="0.6">
      <c r="A97" s="2">
        <v>93</v>
      </c>
      <c r="B97" s="107" t="str">
        <f ca="1">IF(ISERROR(VLOOKUP($A97,'R05講座一覧（全講座）'!$B$5:$AJ$289,COLUMN(),FALSE)),"",VLOOKUP($A97,'R05講座一覧（全講座）'!$B$5:$AJ$289,COLUMN(),FALSE))&amp;""</f>
        <v/>
      </c>
      <c r="C97" s="65" t="str">
        <f ca="1">IF(ISERROR(VLOOKUP($A97,'R05講座一覧（全講座）'!$B$5:$AJ$289,COLUMN(),FALSE)),"",VLOOKUP($A97,'R05講座一覧（全講座）'!$B$5:$AJ$289,COLUMN(),FALSE))&amp;""</f>
        <v/>
      </c>
      <c r="D97" s="64" t="str">
        <f ca="1">IF(ISERROR(VLOOKUP($A97,'R05講座一覧（全講座）'!$B$5:$AJ$289,COLUMN(),FALSE)),"",VLOOKUP($A97,'R05講座一覧（全講座）'!$B$5:$AJ$289,COLUMN(),FALSE))&amp;""</f>
        <v/>
      </c>
      <c r="E97" s="65" t="str">
        <f ca="1">IF(ISERROR(VLOOKUP($A97,'R05講座一覧（全講座）'!$B$5:$AJ$289,COLUMN(),FALSE)),"",VLOOKUP($A97,'R05講座一覧（全講座）'!$B$5:$AJ$289,COLUMN(),FALSE))&amp;""</f>
        <v/>
      </c>
      <c r="F97" s="108" t="str">
        <f ca="1">IF(ISERROR(VLOOKUP($A97,'R05講座一覧（全講座）'!$B$5:$AJ$289,COLUMN(),FALSE)),"",VLOOKUP($A97,'R05講座一覧（全講座）'!$B$5:$AJ$289,COLUMN(),FALSE))&amp;""</f>
        <v/>
      </c>
      <c r="G97" s="60" t="str">
        <f ca="1">IF(ISERROR(VLOOKUP($A97,'R05講座一覧（全講座）'!$B$5:$AJ$289,COLUMN(),FALSE)),"",VLOOKUP($A97,'R05講座一覧（全講座）'!$B$5:$AJ$289,COLUMN(),FALSE))&amp;""</f>
        <v/>
      </c>
      <c r="H97" s="61" t="str">
        <f ca="1">IF(ISERROR(VLOOKUP($A97,'R05講座一覧（全講座）'!$B$5:$AJ$289,COLUMN(),FALSE)),"",VLOOKUP($A97,'R05講座一覧（全講座）'!$B$5:$AJ$289,COLUMN(),FALSE))&amp;""</f>
        <v/>
      </c>
      <c r="I97" s="61" t="str">
        <f ca="1">IF(ISERROR(VLOOKUP($A97,'R05講座一覧（全講座）'!$B$5:$AJ$289,COLUMN(),FALSE)),"",VLOOKUP($A97,'R05講座一覧（全講座）'!$B$5:$AJ$289,COLUMN(),FALSE))&amp;""</f>
        <v/>
      </c>
      <c r="J97" s="62" t="str">
        <f ca="1">IF(ISERROR(VLOOKUP($A97,'R05講座一覧（全講座）'!$B$5:$AJ$289,COLUMN(),FALSE)),"",VLOOKUP($A97,'R05講座一覧（全講座）'!$B$5:$AJ$289,COLUMN(),FALSE))&amp;""</f>
        <v/>
      </c>
      <c r="K97" s="62" t="str">
        <f ca="1">IF(ISERROR(VLOOKUP($A97,'R05講座一覧（全講座）'!$B$5:$AJ$289,COLUMN(),FALSE)),"",VLOOKUP($A97,'R05講座一覧（全講座）'!$B$5:$AJ$289,COLUMN(),FALSE))&amp;""</f>
        <v/>
      </c>
      <c r="L97" s="93" t="str">
        <f ca="1">IF(ISERROR(VLOOKUP($A97,'R05講座一覧（全講座）'!$B$5:$AJ$289,COLUMN(),FALSE)),"",VLOOKUP($A97,'R05講座一覧（全講座）'!$B$5:$AJ$289,COLUMN(),FALSE))&amp;""</f>
        <v/>
      </c>
      <c r="M97" s="64" t="str">
        <f ca="1">IF(ISERROR(VLOOKUP($A97,'R05講座一覧（全講座）'!$B$5:$AJ$289,COLUMN(),FALSE)),"",VLOOKUP($A97,'R05講座一覧（全講座）'!$B$5:$AJ$289,COLUMN(),FALSE))&amp;""</f>
        <v/>
      </c>
      <c r="N97" s="65" t="str">
        <f ca="1">IF(ISERROR(VLOOKUP($A97,'R05講座一覧（全講座）'!$B$5:$AJ$289,COLUMN(),FALSE)),"",VLOOKUP($A97,'R05講座一覧（全講座）'!$B$5:$AJ$289,COLUMN(),FALSE))&amp;""</f>
        <v/>
      </c>
      <c r="O97" s="108" t="str">
        <f ca="1">IF(ISERROR(VLOOKUP($A97,'R05講座一覧（全講座）'!$B$5:$AJ$289,COLUMN(),FALSE)),"",VLOOKUP($A97,'R05講座一覧（全講座）'!$B$5:$AJ$289,COLUMN(),FALSE))&amp;""</f>
        <v/>
      </c>
      <c r="P97" s="63" t="str">
        <f ca="1">IF(ISERROR(VLOOKUP($A97,'R05講座一覧（全講座）'!$B$5:$AJ$289,COLUMN(),FALSE)),"",VLOOKUP($A97,'R05講座一覧（全講座）'!$B$5:$AJ$289,COLUMN(),FALSE))&amp;""</f>
        <v/>
      </c>
      <c r="Q97" s="65" t="str">
        <f ca="1">IF(ISERROR(VLOOKUP($A97,'R05講座一覧（全講座）'!$B$5:$AJ$289,COLUMN(),FALSE)),"",VLOOKUP($A97,'R05講座一覧（全講座）'!$B$5:$AJ$289,COLUMN(),FALSE))&amp;""</f>
        <v/>
      </c>
      <c r="R97" s="109" t="str">
        <f t="shared" ca="1" si="1"/>
        <v/>
      </c>
      <c r="S97" s="45" t="str">
        <f ca="1">IF(ISERROR(VLOOKUP($A97,'R05講座一覧（全講座）'!$B$5:$AJ$289,COLUMN(),FALSE)),"",VLOOKUP($A97,'R05講座一覧（全講座）'!$B$5:$AJ$289,COLUMN(),FALSE))&amp;""</f>
        <v/>
      </c>
      <c r="T97" s="43" t="str">
        <f ca="1">IF(ISERROR(VLOOKUP($A97,'R05講座一覧（全講座）'!$B$5:$AJ$289,COLUMN(),FALSE)),"",VLOOKUP($A97,'R05講座一覧（全講座）'!$B$5:$AJ$289,COLUMN(),FALSE))&amp;""</f>
        <v/>
      </c>
      <c r="U97" s="65" t="str">
        <f ca="1">IF(ISERROR(VLOOKUP($A97,'R05講座一覧（全講座）'!$B$5:$AJ$289,COLUMN(),FALSE)),"",VLOOKUP($A97,'R05講座一覧（全講座）'!$B$5:$AJ$289,COLUMN(),FALSE))&amp;""</f>
        <v/>
      </c>
      <c r="V97" s="65" t="str">
        <f ca="1">IF(ISERROR(VLOOKUP($A97,'R05講座一覧（全講座）'!$B$5:$AJ$289,COLUMN(),FALSE)),"",VLOOKUP($A97,'R05講座一覧（全講座）'!$B$5:$AJ$289,COLUMN(),FALSE))&amp;""</f>
        <v/>
      </c>
      <c r="W97" s="65" t="str">
        <f ca="1">IF(ISERROR(VLOOKUP($A97,'R05講座一覧（全講座）'!$B$5:$AJ$289,COLUMN(),FALSE)),"",VLOOKUP($A97,'R05講座一覧（全講座）'!$B$5:$AJ$289,COLUMN(),FALSE))&amp;""</f>
        <v/>
      </c>
      <c r="X97" s="65" t="str">
        <f ca="1">IF(ISERROR(VLOOKUP($A97,'R05講座一覧（全講座）'!$B$5:$AJ$289,COLUMN(),FALSE)),"",VLOOKUP($A97,'R05講座一覧（全講座）'!$B$5:$AJ$289,COLUMN(),FALSE))&amp;""</f>
        <v/>
      </c>
      <c r="Y97" s="201" t="str">
        <f ca="1">IF(ISERROR(VLOOKUP($A97,'R05講座一覧（全講座）'!$B$5:$AJ$289,COLUMN(),FALSE)),"",VLOOKUP($A97,'R05講座一覧（全講座）'!$B$5:$AJ$289,COLUMN(),FALSE))&amp;""</f>
        <v/>
      </c>
      <c r="Z97" s="63" t="str">
        <f ca="1">IF(ISERROR(VLOOKUP($A97,'R05講座一覧（全講座）'!$B$5:$AJ$289,COLUMN(),FALSE)),"",VLOOKUP($A97,'R05講座一覧（全講座）'!$B$5:$AJ$289,COLUMN(),FALSE))&amp;""</f>
        <v/>
      </c>
      <c r="AA97" s="64" t="str">
        <f ca="1">IF(ISERROR(VLOOKUP($A97,'R05講座一覧（全講座）'!$B$5:$AJ$289,COLUMN(),FALSE)),"",VLOOKUP($A97,'R05講座一覧（全講座）'!$B$5:$AJ$289,COLUMN(),FALSE))&amp;""</f>
        <v/>
      </c>
      <c r="AB97" s="118" t="str">
        <f ca="1">IF(ISERROR(VLOOKUP($A97,'R05講座一覧（全講座）'!$B$5:$AJ$289,COLUMN(),FALSE)),"",TEXT(VLOOKUP($A97,'R05講座一覧（全講座）'!$B$5:$AJ$289,COLUMN(),FALSE),"m/d"))&amp;""</f>
        <v/>
      </c>
      <c r="AC97" s="195" t="str">
        <f ca="1">IF(ISERROR(VLOOKUP($A97,'R05講座一覧（全講座）'!$B$5:$AJ$289,COLUMN(),FALSE)),"",VLOOKUP($A97,'R05講座一覧（全講座）'!$B$5:$AJ$289,COLUMN(),FALSE))&amp;""</f>
        <v/>
      </c>
      <c r="AD97" s="65" t="str">
        <f ca="1">IF(ISERROR(VLOOKUP($A97,'R05講座一覧（全講座）'!$B$5:$AJ$289,COLUMN(),FALSE)),"",VLOOKUP($A97,'R05講座一覧（全講座）'!$B$5:$AJ$289,COLUMN(),FALSE))&amp;""</f>
        <v/>
      </c>
      <c r="AE97" s="110" t="str">
        <f ca="1">IF(ISERROR(VLOOKUP($A97,'R05講座一覧（全講座）'!$B$5:$AJ$289,COLUMN(),FALSE)),"",VLOOKUP($A97,'R05講座一覧（全講座）'!$B$5:$AJ$289,COLUMN(),FALSE))&amp;""</f>
        <v/>
      </c>
      <c r="AF97" s="201" t="str">
        <f ca="1">IF(ISERROR(VLOOKUP($A97,'R05講座一覧（全講座）'!$B$5:$AJ$289,COLUMN(),FALSE)),"",VLOOKUP($A97,'R05講座一覧（全講座）'!$B$5:$AJ$289,COLUMN(),FALSE))&amp;""</f>
        <v/>
      </c>
      <c r="AG97" s="34" t="str">
        <f ca="1">IF(ISERROR(VLOOKUP($A97,'R05講座一覧（全講座）'!$B$5:$AJ$289,COLUMN(),FALSE)),"",VLOOKUP($A97,'R05講座一覧（全講座）'!$B$5:$AJ$289,COLUMN(),FALSE))&amp;""</f>
        <v/>
      </c>
      <c r="AH97" s="2" t="str">
        <f ca="1">IF(ISERROR(VLOOKUP($A97,'R05講座一覧（全講座）'!$B$5:$AJ$289,COLUMN(),FALSE)),"",VLOOKUP($A97,'R05講座一覧（全講座）'!$B$5:$AJ$289,COLUMN(),FALSE))&amp;""</f>
        <v/>
      </c>
      <c r="AI97" s="57" t="str">
        <f ca="1">IF(ISERROR(VLOOKUP($A97,'R05講座一覧（全講座）'!$B$5:$AJ$289,COLUMN(),FALSE)),"",VLOOKUP($A97,'R05講座一覧（全講座）'!$B$5:$AJ$289,COLUMN(),FALSE))&amp;""</f>
        <v/>
      </c>
    </row>
    <row r="98" spans="1:35" ht="47.5" customHeight="1" x14ac:dyDescent="0.55000000000000004">
      <c r="A98" s="2">
        <v>94</v>
      </c>
      <c r="B98" s="94" t="str">
        <f ca="1">IF(ISERROR(VLOOKUP($A98,'R05講座一覧（全講座）'!$B$5:$AJ$289,COLUMN(),FALSE)),"",VLOOKUP($A98,'R05講座一覧（全講座）'!$B$5:$AJ$289,COLUMN(),FALSE))&amp;""</f>
        <v/>
      </c>
      <c r="C98" s="81" t="str">
        <f ca="1">IF(ISERROR(VLOOKUP($A98,'R05講座一覧（全講座）'!$B$5:$AJ$289,COLUMN(),FALSE)),"",VLOOKUP($A98,'R05講座一覧（全講座）'!$B$5:$AJ$289,COLUMN(),FALSE))&amp;""</f>
        <v/>
      </c>
      <c r="D98" s="81" t="str">
        <f ca="1">IF(ISERROR(VLOOKUP($A98,'R05講座一覧（全講座）'!$B$5:$AJ$289,COLUMN(),FALSE)),"",VLOOKUP($A98,'R05講座一覧（全講座）'!$B$5:$AJ$289,COLUMN(),FALSE))&amp;""</f>
        <v/>
      </c>
      <c r="E98" s="81" t="str">
        <f ca="1">IF(ISERROR(VLOOKUP($A98,'R05講座一覧（全講座）'!$B$5:$AJ$289,COLUMN(),FALSE)),"",VLOOKUP($A98,'R05講座一覧（全講座）'!$B$5:$AJ$289,COLUMN(),FALSE))&amp;""</f>
        <v/>
      </c>
      <c r="F98" s="95" t="str">
        <f ca="1">IF(ISERROR(VLOOKUP($A98,'R05講座一覧（全講座）'!$B$5:$AJ$289,COLUMN(),FALSE)),"",VLOOKUP($A98,'R05講座一覧（全講座）'!$B$5:$AJ$289,COLUMN(),FALSE))&amp;""</f>
        <v/>
      </c>
      <c r="G98" s="94" t="str">
        <f ca="1">IF(ISERROR(VLOOKUP($A98,'R05講座一覧（全講座）'!$B$5:$AJ$289,COLUMN(),FALSE)),"",VLOOKUP($A98,'R05講座一覧（全講座）'!$B$5:$AJ$289,COLUMN(),FALSE))&amp;""</f>
        <v/>
      </c>
      <c r="H98" s="81" t="str">
        <f ca="1">IF(ISERROR(VLOOKUP($A98,'R05講座一覧（全講座）'!$B$5:$AJ$289,COLUMN(),FALSE)),"",VLOOKUP($A98,'R05講座一覧（全講座）'!$B$5:$AJ$289,COLUMN(),FALSE))&amp;""</f>
        <v/>
      </c>
      <c r="I98" s="81" t="str">
        <f ca="1">IF(ISERROR(VLOOKUP($A98,'R05講座一覧（全講座）'!$B$5:$AJ$289,COLUMN(),FALSE)),"",VLOOKUP($A98,'R05講座一覧（全講座）'!$B$5:$AJ$289,COLUMN(),FALSE))&amp;""</f>
        <v/>
      </c>
      <c r="J98" s="95" t="str">
        <f ca="1">IF(ISERROR(VLOOKUP($A98,'R05講座一覧（全講座）'!$B$5:$AJ$289,COLUMN(),FALSE)),"",VLOOKUP($A98,'R05講座一覧（全講座）'!$B$5:$AJ$289,COLUMN(),FALSE))&amp;""</f>
        <v/>
      </c>
      <c r="K98" s="95" t="str">
        <f ca="1">IF(ISERROR(VLOOKUP($A98,'R05講座一覧（全講座）'!$B$5:$AJ$289,COLUMN(),FALSE)),"",VLOOKUP($A98,'R05講座一覧（全講座）'!$B$5:$AJ$289,COLUMN(),FALSE))&amp;""</f>
        <v/>
      </c>
      <c r="L98" s="79" t="str">
        <f ca="1">IF(ISERROR(VLOOKUP($A98,'R05講座一覧（全講座）'!$B$5:$AJ$289,COLUMN(),FALSE)),"",VLOOKUP($A98,'R05講座一覧（全講座）'!$B$5:$AJ$289,COLUMN(),FALSE))&amp;""</f>
        <v/>
      </c>
      <c r="M98" s="82" t="str">
        <f ca="1">IF(ISERROR(VLOOKUP($A98,'R05講座一覧（全講座）'!$B$5:$AJ$289,COLUMN(),FALSE)),"",VLOOKUP($A98,'R05講座一覧（全講座）'!$B$5:$AJ$289,COLUMN(),FALSE))&amp;""</f>
        <v/>
      </c>
      <c r="N98" s="77" t="str">
        <f ca="1">IF(ISERROR(VLOOKUP($A98,'R05講座一覧（全講座）'!$B$5:$AJ$289,COLUMN(),FALSE)),"",VLOOKUP($A98,'R05講座一覧（全講座）'!$B$5:$AJ$289,COLUMN(),FALSE))&amp;""</f>
        <v/>
      </c>
      <c r="O98" s="78" t="str">
        <f ca="1">IF(ISERROR(VLOOKUP($A98,'R05講座一覧（全講座）'!$B$5:$AJ$289,COLUMN(),FALSE)),"",VLOOKUP($A98,'R05講座一覧（全講座）'!$B$5:$AJ$289,COLUMN(),FALSE))&amp;""</f>
        <v/>
      </c>
      <c r="P98" s="76" t="str">
        <f ca="1">IF(ISERROR(VLOOKUP($A98,'R05講座一覧（全講座）'!$B$5:$AJ$289,COLUMN(),FALSE)),"",VLOOKUP($A98,'R05講座一覧（全講座）'!$B$5:$AJ$289,COLUMN(),FALSE))&amp;""</f>
        <v/>
      </c>
      <c r="Q98" s="77" t="str">
        <f ca="1">IF(ISERROR(VLOOKUP($A98,'R05講座一覧（全講座）'!$B$5:$AJ$289,COLUMN(),FALSE)),"",VLOOKUP($A98,'R05講座一覧（全講座）'!$B$5:$AJ$289,COLUMN(),FALSE))&amp;""</f>
        <v/>
      </c>
      <c r="R98" s="111" t="str">
        <f t="shared" ca="1" si="1"/>
        <v/>
      </c>
      <c r="S98" s="25" t="str">
        <f ca="1">IF(ISERROR(VLOOKUP($A98,'R05講座一覧（全講座）'!$B$5:$AJ$289,COLUMN(),FALSE)),"",VLOOKUP($A98,'R05講座一覧（全講座）'!$B$5:$AJ$289,COLUMN(),FALSE))&amp;""</f>
        <v/>
      </c>
      <c r="T98" s="23" t="str">
        <f ca="1">IF(ISERROR(VLOOKUP($A98,'R05講座一覧（全講座）'!$B$5:$AJ$289,COLUMN(),FALSE)),"",VLOOKUP($A98,'R05講座一覧（全講座）'!$B$5:$AJ$289,COLUMN(),FALSE))&amp;""</f>
        <v/>
      </c>
      <c r="U98" s="81" t="str">
        <f ca="1">IF(ISERROR(VLOOKUP($A98,'R05講座一覧（全講座）'!$B$5:$AJ$289,COLUMN(),FALSE)),"",VLOOKUP($A98,'R05講座一覧（全講座）'!$B$5:$AJ$289,COLUMN(),FALSE))&amp;""</f>
        <v/>
      </c>
      <c r="V98" s="82" t="str">
        <f ca="1">IF(ISERROR(VLOOKUP($A98,'R05講座一覧（全講座）'!$B$5:$AJ$289,COLUMN(),FALSE)),"",VLOOKUP($A98,'R05講座一覧（全講座）'!$B$5:$AJ$289,COLUMN(),FALSE))&amp;""</f>
        <v/>
      </c>
      <c r="W98" s="81" t="str">
        <f ca="1">IF(ISERROR(VLOOKUP($A98,'R05講座一覧（全講座）'!$B$5:$AJ$289,COLUMN(),FALSE)),"",VLOOKUP($A98,'R05講座一覧（全講座）'!$B$5:$AJ$289,COLUMN(),FALSE))&amp;""</f>
        <v/>
      </c>
      <c r="X98" s="81" t="str">
        <f ca="1">IF(ISERROR(VLOOKUP($A98,'R05講座一覧（全講座）'!$B$5:$AJ$289,COLUMN(),FALSE)),"",VLOOKUP($A98,'R05講座一覧（全講座）'!$B$5:$AJ$289,COLUMN(),FALSE))&amp;""</f>
        <v/>
      </c>
      <c r="Y98" s="206" t="str">
        <f ca="1">IF(ISERROR(VLOOKUP($A98,'R05講座一覧（全講座）'!$B$5:$AJ$289,COLUMN(),FALSE)),"",VLOOKUP($A98,'R05講座一覧（全講座）'!$B$5:$AJ$289,COLUMN(),FALSE))&amp;""</f>
        <v/>
      </c>
      <c r="Z98" s="76" t="str">
        <f ca="1">IF(ISERROR(VLOOKUP($A98,'R05講座一覧（全講座）'!$B$5:$AJ$289,COLUMN(),FALSE)),"",VLOOKUP($A98,'R05講座一覧（全講座）'!$B$5:$AJ$289,COLUMN(),FALSE))&amp;""</f>
        <v/>
      </c>
      <c r="AA98" s="80" t="str">
        <f ca="1">IF(ISERROR(VLOOKUP($A98,'R05講座一覧（全講座）'!$B$5:$AJ$289,COLUMN(),FALSE)),"",VLOOKUP($A98,'R05講座一覧（全講座）'!$B$5:$AJ$289,COLUMN(),FALSE))&amp;""</f>
        <v/>
      </c>
      <c r="AB98" s="119" t="str">
        <f ca="1">IF(ISERROR(VLOOKUP($A98,'R05講座一覧（全講座）'!$B$5:$AJ$289,COLUMN(),FALSE)),"",TEXT(VLOOKUP($A98,'R05講座一覧（全講座）'!$B$5:$AJ$289,COLUMN(),FALSE),"m/d"))&amp;""</f>
        <v/>
      </c>
      <c r="AC98" s="196" t="str">
        <f ca="1">IF(ISERROR(VLOOKUP($A98,'R05講座一覧（全講座）'!$B$5:$AJ$289,COLUMN(),FALSE)),"",VLOOKUP($A98,'R05講座一覧（全講座）'!$B$5:$AJ$289,COLUMN(),FALSE))&amp;""</f>
        <v/>
      </c>
      <c r="AD98" s="77" t="str">
        <f ca="1">IF(ISERROR(VLOOKUP($A98,'R05講座一覧（全講座）'!$B$5:$AJ$289,COLUMN(),FALSE)),"",VLOOKUP($A98,'R05講座一覧（全講座）'!$B$5:$AJ$289,COLUMN(),FALSE))&amp;""</f>
        <v/>
      </c>
      <c r="AE98" s="98" t="str">
        <f ca="1">IF(ISERROR(VLOOKUP($A98,'R05講座一覧（全講座）'!$B$5:$AJ$289,COLUMN(),FALSE)),"",VLOOKUP($A98,'R05講座一覧（全講座）'!$B$5:$AJ$289,COLUMN(),FALSE))&amp;""</f>
        <v/>
      </c>
      <c r="AF98" s="202" t="str">
        <f ca="1">IF(ISERROR(VLOOKUP($A98,'R05講座一覧（全講座）'!$B$5:$AJ$289,COLUMN(),FALSE)),"",VLOOKUP($A98,'R05講座一覧（全講座）'!$B$5:$AJ$289,COLUMN(),FALSE))&amp;""</f>
        <v/>
      </c>
      <c r="AG98" s="34" t="str">
        <f ca="1">IF(ISERROR(VLOOKUP($A98,'R05講座一覧（全講座）'!$B$5:$AJ$289,COLUMN(),FALSE)),"",VLOOKUP($A98,'R05講座一覧（全講座）'!$B$5:$AJ$289,COLUMN(),FALSE))&amp;""</f>
        <v/>
      </c>
      <c r="AH98" s="2" t="str">
        <f ca="1">IF(ISERROR(VLOOKUP($A98,'R05講座一覧（全講座）'!$B$5:$AJ$289,COLUMN(),FALSE)),"",VLOOKUP($A98,'R05講座一覧（全講座）'!$B$5:$AJ$289,COLUMN(),FALSE))&amp;""</f>
        <v/>
      </c>
      <c r="AI98" s="57" t="str">
        <f ca="1">IF(ISERROR(VLOOKUP($A98,'R05講座一覧（全講座）'!$B$5:$AJ$289,COLUMN(),FALSE)),"",VLOOKUP($A98,'R05講座一覧（全講座）'!$B$5:$AJ$289,COLUMN(),FALSE))&amp;""</f>
        <v/>
      </c>
    </row>
    <row r="99" spans="1:35" ht="47.5" customHeight="1" x14ac:dyDescent="0.55000000000000004">
      <c r="A99" s="2">
        <v>95</v>
      </c>
      <c r="B99" s="25" t="str">
        <f ca="1">IF(ISERROR(VLOOKUP($A99,'R05講座一覧（全講座）'!$B$5:$AJ$289,COLUMN(),FALSE)),"",VLOOKUP($A99,'R05講座一覧（全講座）'!$B$5:$AJ$289,COLUMN(),FALSE))&amp;""</f>
        <v/>
      </c>
      <c r="C99" s="23" t="str">
        <f ca="1">IF(ISERROR(VLOOKUP($A99,'R05講座一覧（全講座）'!$B$5:$AJ$289,COLUMN(),FALSE)),"",VLOOKUP($A99,'R05講座一覧（全講座）'!$B$5:$AJ$289,COLUMN(),FALSE))&amp;""</f>
        <v/>
      </c>
      <c r="D99" s="23" t="str">
        <f ca="1">IF(ISERROR(VLOOKUP($A99,'R05講座一覧（全講座）'!$B$5:$AJ$289,COLUMN(),FALSE)),"",VLOOKUP($A99,'R05講座一覧（全講座）'!$B$5:$AJ$289,COLUMN(),FALSE))&amp;""</f>
        <v/>
      </c>
      <c r="E99" s="23" t="str">
        <f ca="1">IF(ISERROR(VLOOKUP($A99,'R05講座一覧（全講座）'!$B$5:$AJ$289,COLUMN(),FALSE)),"",VLOOKUP($A99,'R05講座一覧（全講座）'!$B$5:$AJ$289,COLUMN(),FALSE))&amp;""</f>
        <v/>
      </c>
      <c r="F99" s="24" t="str">
        <f ca="1">IF(ISERROR(VLOOKUP($A99,'R05講座一覧（全講座）'!$B$5:$AJ$289,COLUMN(),FALSE)),"",VLOOKUP($A99,'R05講座一覧（全講座）'!$B$5:$AJ$289,COLUMN(),FALSE))&amp;""</f>
        <v/>
      </c>
      <c r="G99" s="25" t="str">
        <f ca="1">IF(ISERROR(VLOOKUP($A99,'R05講座一覧（全講座）'!$B$5:$AJ$289,COLUMN(),FALSE)),"",VLOOKUP($A99,'R05講座一覧（全講座）'!$B$5:$AJ$289,COLUMN(),FALSE))&amp;""</f>
        <v/>
      </c>
      <c r="H99" s="23" t="str">
        <f ca="1">IF(ISERROR(VLOOKUP($A99,'R05講座一覧（全講座）'!$B$5:$AJ$289,COLUMN(),FALSE)),"",VLOOKUP($A99,'R05講座一覧（全講座）'!$B$5:$AJ$289,COLUMN(),FALSE))&amp;""</f>
        <v/>
      </c>
      <c r="I99" s="23" t="str">
        <f ca="1">IF(ISERROR(VLOOKUP($A99,'R05講座一覧（全講座）'!$B$5:$AJ$289,COLUMN(),FALSE)),"",VLOOKUP($A99,'R05講座一覧（全講座）'!$B$5:$AJ$289,COLUMN(),FALSE))&amp;""</f>
        <v/>
      </c>
      <c r="J99" s="24" t="str">
        <f ca="1">IF(ISERROR(VLOOKUP($A99,'R05講座一覧（全講座）'!$B$5:$AJ$289,COLUMN(),FALSE)),"",VLOOKUP($A99,'R05講座一覧（全講座）'!$B$5:$AJ$289,COLUMN(),FALSE))&amp;""</f>
        <v/>
      </c>
      <c r="K99" s="24" t="str">
        <f ca="1">IF(ISERROR(VLOOKUP($A99,'R05講座一覧（全講座）'!$B$5:$AJ$289,COLUMN(),FALSE)),"",VLOOKUP($A99,'R05講座一覧（全講座）'!$B$5:$AJ$289,COLUMN(),FALSE))&amp;""</f>
        <v/>
      </c>
      <c r="L99" s="26" t="str">
        <f ca="1">IF(ISERROR(VLOOKUP($A99,'R05講座一覧（全講座）'!$B$5:$AJ$289,COLUMN(),FALSE)),"",VLOOKUP($A99,'R05講座一覧（全講座）'!$B$5:$AJ$289,COLUMN(),FALSE))&amp;""</f>
        <v/>
      </c>
      <c r="M99" s="27" t="str">
        <f ca="1">IF(ISERROR(VLOOKUP($A99,'R05講座一覧（全講座）'!$B$5:$AJ$289,COLUMN(),FALSE)),"",VLOOKUP($A99,'R05講座一覧（全講座）'!$B$5:$AJ$289,COLUMN(),FALSE))&amp;""</f>
        <v/>
      </c>
      <c r="N99" s="28" t="str">
        <f ca="1">IF(ISERROR(VLOOKUP($A99,'R05講座一覧（全講座）'!$B$5:$AJ$289,COLUMN(),FALSE)),"",VLOOKUP($A99,'R05講座一覧（全講座）'!$B$5:$AJ$289,COLUMN(),FALSE))&amp;""</f>
        <v/>
      </c>
      <c r="O99" s="29" t="str">
        <f ca="1">IF(ISERROR(VLOOKUP($A99,'R05講座一覧（全講座）'!$B$5:$AJ$289,COLUMN(),FALSE)),"",VLOOKUP($A99,'R05講座一覧（全講座）'!$B$5:$AJ$289,COLUMN(),FALSE))&amp;""</f>
        <v/>
      </c>
      <c r="P99" s="30" t="str">
        <f ca="1">IF(ISERROR(VLOOKUP($A99,'R05講座一覧（全講座）'!$B$5:$AJ$289,COLUMN(),FALSE)),"",VLOOKUP($A99,'R05講座一覧（全講座）'!$B$5:$AJ$289,COLUMN(),FALSE))&amp;""</f>
        <v/>
      </c>
      <c r="Q99" s="28" t="str">
        <f ca="1">IF(ISERROR(VLOOKUP($A99,'R05講座一覧（全講座）'!$B$5:$AJ$289,COLUMN(),FALSE)),"",VLOOKUP($A99,'R05講座一覧（全講座）'!$B$5:$AJ$289,COLUMN(),FALSE))&amp;""</f>
        <v/>
      </c>
      <c r="R99" s="104" t="str">
        <f t="shared" ca="1" si="1"/>
        <v/>
      </c>
      <c r="S99" s="25" t="str">
        <f ca="1">IF(ISERROR(VLOOKUP($A99,'R05講座一覧（全講座）'!$B$5:$AJ$289,COLUMN(),FALSE)),"",VLOOKUP($A99,'R05講座一覧（全講座）'!$B$5:$AJ$289,COLUMN(),FALSE))&amp;""</f>
        <v/>
      </c>
      <c r="T99" s="23" t="str">
        <f ca="1">IF(ISERROR(VLOOKUP($A99,'R05講座一覧（全講座）'!$B$5:$AJ$289,COLUMN(),FALSE)),"",VLOOKUP($A99,'R05講座一覧（全講座）'!$B$5:$AJ$289,COLUMN(),FALSE))&amp;""</f>
        <v/>
      </c>
      <c r="U99" s="23" t="str">
        <f ca="1">IF(ISERROR(VLOOKUP($A99,'R05講座一覧（全講座）'!$B$5:$AJ$289,COLUMN(),FALSE)),"",VLOOKUP($A99,'R05講座一覧（全講座）'!$B$5:$AJ$289,COLUMN(),FALSE))&amp;""</f>
        <v/>
      </c>
      <c r="V99" s="23" t="str">
        <f ca="1">IF(ISERROR(VLOOKUP($A99,'R05講座一覧（全講座）'!$B$5:$AJ$289,COLUMN(),FALSE)),"",VLOOKUP($A99,'R05講座一覧（全講座）'!$B$5:$AJ$289,COLUMN(),FALSE))&amp;""</f>
        <v/>
      </c>
      <c r="W99" s="23" t="str">
        <f ca="1">IF(ISERROR(VLOOKUP($A99,'R05講座一覧（全講座）'!$B$5:$AJ$289,COLUMN(),FALSE)),"",VLOOKUP($A99,'R05講座一覧（全講座）'!$B$5:$AJ$289,COLUMN(),FALSE))&amp;""</f>
        <v/>
      </c>
      <c r="X99" s="23" t="str">
        <f ca="1">IF(ISERROR(VLOOKUP($A99,'R05講座一覧（全講座）'!$B$5:$AJ$289,COLUMN(),FALSE)),"",VLOOKUP($A99,'R05講座一覧（全講座）'!$B$5:$AJ$289,COLUMN(),FALSE))&amp;""</f>
        <v/>
      </c>
      <c r="Y99" s="205" t="str">
        <f ca="1">IF(ISERROR(VLOOKUP($A99,'R05講座一覧（全講座）'!$B$5:$AJ$289,COLUMN(),FALSE)),"",VLOOKUP($A99,'R05講座一覧（全講座）'!$B$5:$AJ$289,COLUMN(),FALSE))&amp;""</f>
        <v/>
      </c>
      <c r="Z99" s="30" t="str">
        <f ca="1">IF(ISERROR(VLOOKUP($A99,'R05講座一覧（全講座）'!$B$5:$AJ$289,COLUMN(),FALSE)),"",VLOOKUP($A99,'R05講座一覧（全講座）'!$B$5:$AJ$289,COLUMN(),FALSE))&amp;""</f>
        <v/>
      </c>
      <c r="AA99" s="47" t="str">
        <f ca="1">IF(ISERROR(VLOOKUP($A99,'R05講座一覧（全講座）'!$B$5:$AJ$289,COLUMN(),FALSE)),"",VLOOKUP($A99,'R05講座一覧（全講座）'!$B$5:$AJ$289,COLUMN(),FALSE))&amp;""</f>
        <v/>
      </c>
      <c r="AB99" s="112" t="str">
        <f ca="1">IF(ISERROR(VLOOKUP($A99,'R05講座一覧（全講座）'!$B$5:$AJ$289,COLUMN(),FALSE)),"",TEXT(VLOOKUP($A99,'R05講座一覧（全講座）'!$B$5:$AJ$289,COLUMN(),FALSE),"m/d"))&amp;""</f>
        <v/>
      </c>
      <c r="AC99" s="115" t="str">
        <f ca="1">IF(ISERROR(VLOOKUP($A99,'R05講座一覧（全講座）'!$B$5:$AJ$289,COLUMN(),FALSE)),"",VLOOKUP($A99,'R05講座一覧（全講座）'!$B$5:$AJ$289,COLUMN(),FALSE))&amp;""</f>
        <v/>
      </c>
      <c r="AD99" s="28" t="str">
        <f ca="1">IF(ISERROR(VLOOKUP($A99,'R05講座一覧（全講座）'!$B$5:$AJ$289,COLUMN(),FALSE)),"",VLOOKUP($A99,'R05講座一覧（全講座）'!$B$5:$AJ$289,COLUMN(),FALSE))&amp;""</f>
        <v/>
      </c>
      <c r="AE99" s="97" t="str">
        <f ca="1">IF(ISERROR(VLOOKUP($A99,'R05講座一覧（全講座）'!$B$5:$AJ$289,COLUMN(),FALSE)),"",VLOOKUP($A99,'R05講座一覧（全講座）'!$B$5:$AJ$289,COLUMN(),FALSE))&amp;""</f>
        <v/>
      </c>
      <c r="AF99" s="183" t="str">
        <f ca="1">IF(ISERROR(VLOOKUP($A99,'R05講座一覧（全講座）'!$B$5:$AJ$289,COLUMN(),FALSE)),"",VLOOKUP($A99,'R05講座一覧（全講座）'!$B$5:$AJ$289,COLUMN(),FALSE))&amp;""</f>
        <v/>
      </c>
      <c r="AG99" s="34" t="str">
        <f ca="1">IF(ISERROR(VLOOKUP($A99,'R05講座一覧（全講座）'!$B$5:$AJ$289,COLUMN(),FALSE)),"",VLOOKUP($A99,'R05講座一覧（全講座）'!$B$5:$AJ$289,COLUMN(),FALSE))&amp;""</f>
        <v/>
      </c>
      <c r="AH99" s="2" t="str">
        <f ca="1">IF(ISERROR(VLOOKUP($A99,'R05講座一覧（全講座）'!$B$5:$AJ$289,COLUMN(),FALSE)),"",VLOOKUP($A99,'R05講座一覧（全講座）'!$B$5:$AJ$289,COLUMN(),FALSE))&amp;""</f>
        <v/>
      </c>
      <c r="AI99" s="57" t="str">
        <f ca="1">IF(ISERROR(VLOOKUP($A99,'R05講座一覧（全講座）'!$B$5:$AJ$289,COLUMN(),FALSE)),"",VLOOKUP($A99,'R05講座一覧（全講座）'!$B$5:$AJ$289,COLUMN(),FALSE))&amp;""</f>
        <v/>
      </c>
    </row>
    <row r="100" spans="1:35" ht="47.5" customHeight="1" x14ac:dyDescent="0.55000000000000004">
      <c r="A100" s="2">
        <v>96</v>
      </c>
      <c r="B100" s="22" t="str">
        <f ca="1">IF(ISERROR(VLOOKUP($A100,'R05講座一覧（全講座）'!$B$5:$AJ$289,COLUMN(),FALSE)),"",VLOOKUP($A100,'R05講座一覧（全講座）'!$B$5:$AJ$289,COLUMN(),FALSE))&amp;""</f>
        <v/>
      </c>
      <c r="C100" s="23" t="str">
        <f ca="1">IF(ISERROR(VLOOKUP($A100,'R05講座一覧（全講座）'!$B$5:$AJ$289,COLUMN(),FALSE)),"",VLOOKUP($A100,'R05講座一覧（全講座）'!$B$5:$AJ$289,COLUMN(),FALSE))&amp;""</f>
        <v/>
      </c>
      <c r="D100" s="27" t="str">
        <f ca="1">IF(ISERROR(VLOOKUP($A100,'R05講座一覧（全講座）'!$B$5:$AJ$289,COLUMN(),FALSE)),"",VLOOKUP($A100,'R05講座一覧（全講座）'!$B$5:$AJ$289,COLUMN(),FALSE))&amp;""</f>
        <v/>
      </c>
      <c r="E100" s="23" t="str">
        <f ca="1">IF(ISERROR(VLOOKUP($A100,'R05講座一覧（全講座）'!$B$5:$AJ$289,COLUMN(),FALSE)),"",VLOOKUP($A100,'R05講座一覧（全講座）'!$B$5:$AJ$289,COLUMN(),FALSE))&amp;""</f>
        <v/>
      </c>
      <c r="F100" s="24" t="str">
        <f ca="1">IF(ISERROR(VLOOKUP($A100,'R05講座一覧（全講座）'!$B$5:$AJ$289,COLUMN(),FALSE)),"",VLOOKUP($A100,'R05講座一覧（全講座）'!$B$5:$AJ$289,COLUMN(),FALSE))&amp;""</f>
        <v/>
      </c>
      <c r="G100" s="25" t="str">
        <f ca="1">IF(ISERROR(VLOOKUP($A100,'R05講座一覧（全講座）'!$B$5:$AJ$289,COLUMN(),FALSE)),"",VLOOKUP($A100,'R05講座一覧（全講座）'!$B$5:$AJ$289,COLUMN(),FALSE))&amp;""</f>
        <v/>
      </c>
      <c r="H100" s="23" t="str">
        <f ca="1">IF(ISERROR(VLOOKUP($A100,'R05講座一覧（全講座）'!$B$5:$AJ$289,COLUMN(),FALSE)),"",VLOOKUP($A100,'R05講座一覧（全講座）'!$B$5:$AJ$289,COLUMN(),FALSE))&amp;""</f>
        <v/>
      </c>
      <c r="I100" s="23" t="str">
        <f ca="1">IF(ISERROR(VLOOKUP($A100,'R05講座一覧（全講座）'!$B$5:$AJ$289,COLUMN(),FALSE)),"",VLOOKUP($A100,'R05講座一覧（全講座）'!$B$5:$AJ$289,COLUMN(),FALSE))&amp;""</f>
        <v/>
      </c>
      <c r="J100" s="24" t="str">
        <f ca="1">IF(ISERROR(VLOOKUP($A100,'R05講座一覧（全講座）'!$B$5:$AJ$289,COLUMN(),FALSE)),"",VLOOKUP($A100,'R05講座一覧（全講座）'!$B$5:$AJ$289,COLUMN(),FALSE))&amp;""</f>
        <v/>
      </c>
      <c r="K100" s="24" t="str">
        <f ca="1">IF(ISERROR(VLOOKUP($A100,'R05講座一覧（全講座）'!$B$5:$AJ$289,COLUMN(),FALSE)),"",VLOOKUP($A100,'R05講座一覧（全講座）'!$B$5:$AJ$289,COLUMN(),FALSE))&amp;""</f>
        <v/>
      </c>
      <c r="L100" s="26" t="str">
        <f ca="1">IF(ISERROR(VLOOKUP($A100,'R05講座一覧（全講座）'!$B$5:$AJ$289,COLUMN(),FALSE)),"",VLOOKUP($A100,'R05講座一覧（全講座）'!$B$5:$AJ$289,COLUMN(),FALSE))&amp;""</f>
        <v/>
      </c>
      <c r="M100" s="27" t="str">
        <f ca="1">IF(ISERROR(VLOOKUP($A100,'R05講座一覧（全講座）'!$B$5:$AJ$289,COLUMN(),FALSE)),"",VLOOKUP($A100,'R05講座一覧（全講座）'!$B$5:$AJ$289,COLUMN(),FALSE))&amp;""</f>
        <v/>
      </c>
      <c r="N100" s="28" t="str">
        <f ca="1">IF(ISERROR(VLOOKUP($A100,'R05講座一覧（全講座）'!$B$5:$AJ$289,COLUMN(),FALSE)),"",VLOOKUP($A100,'R05講座一覧（全講座）'!$B$5:$AJ$289,COLUMN(),FALSE))&amp;""</f>
        <v/>
      </c>
      <c r="O100" s="29" t="str">
        <f ca="1">IF(ISERROR(VLOOKUP($A100,'R05講座一覧（全講座）'!$B$5:$AJ$289,COLUMN(),FALSE)),"",VLOOKUP($A100,'R05講座一覧（全講座）'!$B$5:$AJ$289,COLUMN(),FALSE))&amp;""</f>
        <v/>
      </c>
      <c r="P100" s="30" t="str">
        <f ca="1">IF(ISERROR(VLOOKUP($A100,'R05講座一覧（全講座）'!$B$5:$AJ$289,COLUMN(),FALSE)),"",VLOOKUP($A100,'R05講座一覧（全講座）'!$B$5:$AJ$289,COLUMN(),FALSE))&amp;""</f>
        <v/>
      </c>
      <c r="Q100" s="28" t="str">
        <f ca="1">IF(ISERROR(VLOOKUP($A100,'R05講座一覧（全講座）'!$B$5:$AJ$289,COLUMN(),FALSE)),"",VLOOKUP($A100,'R05講座一覧（全講座）'!$B$5:$AJ$289,COLUMN(),FALSE))&amp;""</f>
        <v/>
      </c>
      <c r="R100" s="104" t="str">
        <f t="shared" ca="1" si="1"/>
        <v/>
      </c>
      <c r="S100" s="25" t="str">
        <f ca="1">IF(ISERROR(VLOOKUP($A100,'R05講座一覧（全講座）'!$B$5:$AJ$289,COLUMN(),FALSE)),"",VLOOKUP($A100,'R05講座一覧（全講座）'!$B$5:$AJ$289,COLUMN(),FALSE))&amp;""</f>
        <v/>
      </c>
      <c r="T100" s="23" t="str">
        <f ca="1">IF(ISERROR(VLOOKUP($A100,'R05講座一覧（全講座）'!$B$5:$AJ$289,COLUMN(),FALSE)),"",VLOOKUP($A100,'R05講座一覧（全講座）'!$B$5:$AJ$289,COLUMN(),FALSE))&amp;""</f>
        <v/>
      </c>
      <c r="U100" s="23" t="str">
        <f ca="1">IF(ISERROR(VLOOKUP($A100,'R05講座一覧（全講座）'!$B$5:$AJ$289,COLUMN(),FALSE)),"",VLOOKUP($A100,'R05講座一覧（全講座）'!$B$5:$AJ$289,COLUMN(),FALSE))&amp;""</f>
        <v/>
      </c>
      <c r="V100" s="23" t="str">
        <f ca="1">IF(ISERROR(VLOOKUP($A100,'R05講座一覧（全講座）'!$B$5:$AJ$289,COLUMN(),FALSE)),"",VLOOKUP($A100,'R05講座一覧（全講座）'!$B$5:$AJ$289,COLUMN(),FALSE))&amp;""</f>
        <v/>
      </c>
      <c r="W100" s="23" t="str">
        <f ca="1">IF(ISERROR(VLOOKUP($A100,'R05講座一覧（全講座）'!$B$5:$AJ$289,COLUMN(),FALSE)),"",VLOOKUP($A100,'R05講座一覧（全講座）'!$B$5:$AJ$289,COLUMN(),FALSE))&amp;""</f>
        <v/>
      </c>
      <c r="X100" s="23" t="str">
        <f ca="1">IF(ISERROR(VLOOKUP($A100,'R05講座一覧（全講座）'!$B$5:$AJ$289,COLUMN(),FALSE)),"",VLOOKUP($A100,'R05講座一覧（全講座）'!$B$5:$AJ$289,COLUMN(),FALSE))&amp;""</f>
        <v/>
      </c>
      <c r="Y100" s="205" t="str">
        <f ca="1">IF(ISERROR(VLOOKUP($A100,'R05講座一覧（全講座）'!$B$5:$AJ$289,COLUMN(),FALSE)),"",VLOOKUP($A100,'R05講座一覧（全講座）'!$B$5:$AJ$289,COLUMN(),FALSE))&amp;""</f>
        <v/>
      </c>
      <c r="Z100" s="30" t="str">
        <f ca="1">IF(ISERROR(VLOOKUP($A100,'R05講座一覧（全講座）'!$B$5:$AJ$289,COLUMN(),FALSE)),"",VLOOKUP($A100,'R05講座一覧（全講座）'!$B$5:$AJ$289,COLUMN(),FALSE))&amp;""</f>
        <v/>
      </c>
      <c r="AA100" s="47" t="str">
        <f ca="1">IF(ISERROR(VLOOKUP($A100,'R05講座一覧（全講座）'!$B$5:$AJ$289,COLUMN(),FALSE)),"",VLOOKUP($A100,'R05講座一覧（全講座）'!$B$5:$AJ$289,COLUMN(),FALSE))&amp;""</f>
        <v/>
      </c>
      <c r="AB100" s="112" t="str">
        <f ca="1">IF(ISERROR(VLOOKUP($A100,'R05講座一覧（全講座）'!$B$5:$AJ$289,COLUMN(),FALSE)),"",TEXT(VLOOKUP($A100,'R05講座一覧（全講座）'!$B$5:$AJ$289,COLUMN(),FALSE),"m/d"))&amp;""</f>
        <v/>
      </c>
      <c r="AC100" s="115" t="str">
        <f ca="1">IF(ISERROR(VLOOKUP($A100,'R05講座一覧（全講座）'!$B$5:$AJ$289,COLUMN(),FALSE)),"",VLOOKUP($A100,'R05講座一覧（全講座）'!$B$5:$AJ$289,COLUMN(),FALSE))&amp;""</f>
        <v/>
      </c>
      <c r="AD100" s="28" t="str">
        <f ca="1">IF(ISERROR(VLOOKUP($A100,'R05講座一覧（全講座）'!$B$5:$AJ$289,COLUMN(),FALSE)),"",VLOOKUP($A100,'R05講座一覧（全講座）'!$B$5:$AJ$289,COLUMN(),FALSE))&amp;""</f>
        <v/>
      </c>
      <c r="AE100" s="97" t="str">
        <f ca="1">IF(ISERROR(VLOOKUP($A100,'R05講座一覧（全講座）'!$B$5:$AJ$289,COLUMN(),FALSE)),"",VLOOKUP($A100,'R05講座一覧（全講座）'!$B$5:$AJ$289,COLUMN(),FALSE))&amp;""</f>
        <v/>
      </c>
      <c r="AF100" s="183" t="str">
        <f ca="1">IF(ISERROR(VLOOKUP($A100,'R05講座一覧（全講座）'!$B$5:$AJ$289,COLUMN(),FALSE)),"",VLOOKUP($A100,'R05講座一覧（全講座）'!$B$5:$AJ$289,COLUMN(),FALSE))&amp;""</f>
        <v/>
      </c>
      <c r="AG100" s="20" t="str">
        <f ca="1">IF(ISERROR(VLOOKUP($A100,'R05講座一覧（全講座）'!$B$5:$AJ$289,COLUMN(),FALSE)),"",VLOOKUP($A100,'R05講座一覧（全講座）'!$B$5:$AJ$289,COLUMN(),FALSE))&amp;""</f>
        <v/>
      </c>
      <c r="AH100" s="2" t="str">
        <f ca="1">IF(ISERROR(VLOOKUP($A100,'R05講座一覧（全講座）'!$B$5:$AJ$289,COLUMN(),FALSE)),"",VLOOKUP($A100,'R05講座一覧（全講座）'!$B$5:$AJ$289,COLUMN(),FALSE))&amp;""</f>
        <v/>
      </c>
      <c r="AI100" s="57" t="str">
        <f ca="1">IF(ISERROR(VLOOKUP($A100,'R05講座一覧（全講座）'!$B$5:$AJ$289,COLUMN(),FALSE)),"",VLOOKUP($A100,'R05講座一覧（全講座）'!$B$5:$AJ$289,COLUMN(),FALSE))&amp;""</f>
        <v/>
      </c>
    </row>
    <row r="101" spans="1:35" ht="47.5" customHeight="1" x14ac:dyDescent="0.55000000000000004">
      <c r="A101" s="2">
        <v>97</v>
      </c>
      <c r="B101" s="45" t="str">
        <f ca="1">IF(ISERROR(VLOOKUP($A101,'R05講座一覧（全講座）'!$B$5:$AJ$289,COLUMN(),FALSE)),"",VLOOKUP($A101,'R05講座一覧（全講座）'!$B$5:$AJ$289,COLUMN(),FALSE))&amp;""</f>
        <v/>
      </c>
      <c r="C101" s="43" t="str">
        <f ca="1">IF(ISERROR(VLOOKUP($A101,'R05講座一覧（全講座）'!$B$5:$AJ$289,COLUMN(),FALSE)),"",VLOOKUP($A101,'R05講座一覧（全講座）'!$B$5:$AJ$289,COLUMN(),FALSE))&amp;""</f>
        <v/>
      </c>
      <c r="D101" s="43" t="str">
        <f ca="1">IF(ISERROR(VLOOKUP($A101,'R05講座一覧（全講座）'!$B$5:$AJ$289,COLUMN(),FALSE)),"",VLOOKUP($A101,'R05講座一覧（全講座）'!$B$5:$AJ$289,COLUMN(),FALSE))&amp;""</f>
        <v/>
      </c>
      <c r="E101" s="43" t="str">
        <f ca="1">IF(ISERROR(VLOOKUP($A101,'R05講座一覧（全講座）'!$B$5:$AJ$289,COLUMN(),FALSE)),"",VLOOKUP($A101,'R05講座一覧（全講座）'!$B$5:$AJ$289,COLUMN(),FALSE))&amp;""</f>
        <v/>
      </c>
      <c r="F101" s="44" t="str">
        <f ca="1">IF(ISERROR(VLOOKUP($A101,'R05講座一覧（全講座）'!$B$5:$AJ$289,COLUMN(),FALSE)),"",VLOOKUP($A101,'R05講座一覧（全講座）'!$B$5:$AJ$289,COLUMN(),FALSE))&amp;""</f>
        <v/>
      </c>
      <c r="G101" s="45" t="str">
        <f ca="1">IF(ISERROR(VLOOKUP($A101,'R05講座一覧（全講座）'!$B$5:$AJ$289,COLUMN(),FALSE)),"",VLOOKUP($A101,'R05講座一覧（全講座）'!$B$5:$AJ$289,COLUMN(),FALSE))&amp;""</f>
        <v/>
      </c>
      <c r="H101" s="43" t="str">
        <f ca="1">IF(ISERROR(VLOOKUP($A101,'R05講座一覧（全講座）'!$B$5:$AJ$289,COLUMN(),FALSE)),"",VLOOKUP($A101,'R05講座一覧（全講座）'!$B$5:$AJ$289,COLUMN(),FALSE))&amp;""</f>
        <v/>
      </c>
      <c r="I101" s="43" t="str">
        <f ca="1">IF(ISERROR(VLOOKUP($A101,'R05講座一覧（全講座）'!$B$5:$AJ$289,COLUMN(),FALSE)),"",VLOOKUP($A101,'R05講座一覧（全講座）'!$B$5:$AJ$289,COLUMN(),FALSE))&amp;""</f>
        <v/>
      </c>
      <c r="J101" s="44" t="str">
        <f ca="1">IF(ISERROR(VLOOKUP($A101,'R05講座一覧（全講座）'!$B$5:$AJ$289,COLUMN(),FALSE)),"",VLOOKUP($A101,'R05講座一覧（全講座）'!$B$5:$AJ$289,COLUMN(),FALSE))&amp;""</f>
        <v/>
      </c>
      <c r="K101" s="44" t="str">
        <f ca="1">IF(ISERROR(VLOOKUP($A101,'R05講座一覧（全講座）'!$B$5:$AJ$289,COLUMN(),FALSE)),"",VLOOKUP($A101,'R05講座一覧（全講座）'!$B$5:$AJ$289,COLUMN(),FALSE))&amp;""</f>
        <v/>
      </c>
      <c r="L101" s="46" t="str">
        <f ca="1">IF(ISERROR(VLOOKUP($A101,'R05講座一覧（全講座）'!$B$5:$AJ$289,COLUMN(),FALSE)),"",VLOOKUP($A101,'R05講座一覧（全講座）'!$B$5:$AJ$289,COLUMN(),FALSE))&amp;""</f>
        <v/>
      </c>
      <c r="M101" s="50" t="str">
        <f ca="1">IF(ISERROR(VLOOKUP($A101,'R05講座一覧（全講座）'!$B$5:$AJ$289,COLUMN(),FALSE)),"",VLOOKUP($A101,'R05講座一覧（全講座）'!$B$5:$AJ$289,COLUMN(),FALSE))&amp;""</f>
        <v/>
      </c>
      <c r="N101" s="43" t="str">
        <f ca="1">IF(ISERROR(VLOOKUP($A101,'R05講座一覧（全講座）'!$B$5:$AJ$289,COLUMN(),FALSE)),"",VLOOKUP($A101,'R05講座一覧（全講座）'!$B$5:$AJ$289,COLUMN(),FALSE))&amp;""</f>
        <v/>
      </c>
      <c r="O101" s="44" t="str">
        <f ca="1">IF(ISERROR(VLOOKUP($A101,'R05講座一覧（全講座）'!$B$5:$AJ$289,COLUMN(),FALSE)),"",VLOOKUP($A101,'R05講座一覧（全講座）'!$B$5:$AJ$289,COLUMN(),FALSE))&amp;""</f>
        <v/>
      </c>
      <c r="P101" s="45" t="str">
        <f ca="1">IF(ISERROR(VLOOKUP($A101,'R05講座一覧（全講座）'!$B$5:$AJ$289,COLUMN(),FALSE)),"",VLOOKUP($A101,'R05講座一覧（全講座）'!$B$5:$AJ$289,COLUMN(),FALSE))&amp;""</f>
        <v/>
      </c>
      <c r="Q101" s="43" t="str">
        <f ca="1">IF(ISERROR(VLOOKUP($A101,'R05講座一覧（全講座）'!$B$5:$AJ$289,COLUMN(),FALSE)),"",VLOOKUP($A101,'R05講座一覧（全講座）'!$B$5:$AJ$289,COLUMN(),FALSE))&amp;""</f>
        <v/>
      </c>
      <c r="R101" s="105" t="str">
        <f t="shared" ca="1" si="1"/>
        <v/>
      </c>
      <c r="S101" s="45" t="str">
        <f ca="1">IF(ISERROR(VLOOKUP($A101,'R05講座一覧（全講座）'!$B$5:$AJ$289,COLUMN(),FALSE)),"",VLOOKUP($A101,'R05講座一覧（全講座）'!$B$5:$AJ$289,COLUMN(),FALSE))&amp;""</f>
        <v/>
      </c>
      <c r="T101" s="43" t="str">
        <f ca="1">IF(ISERROR(VLOOKUP($A101,'R05講座一覧（全講座）'!$B$5:$AJ$289,COLUMN(),FALSE)),"",VLOOKUP($A101,'R05講座一覧（全講座）'!$B$5:$AJ$289,COLUMN(),FALSE))&amp;""</f>
        <v/>
      </c>
      <c r="U101" s="43" t="str">
        <f ca="1">IF(ISERROR(VLOOKUP($A101,'R05講座一覧（全講座）'!$B$5:$AJ$289,COLUMN(),FALSE)),"",VLOOKUP($A101,'R05講座一覧（全講座）'!$B$5:$AJ$289,COLUMN(),FALSE))&amp;""</f>
        <v/>
      </c>
      <c r="V101" s="50" t="str">
        <f ca="1">IF(ISERROR(VLOOKUP($A101,'R05講座一覧（全講座）'!$B$5:$AJ$289,COLUMN(),FALSE)),"",VLOOKUP($A101,'R05講座一覧（全講座）'!$B$5:$AJ$289,COLUMN(),FALSE))&amp;""</f>
        <v/>
      </c>
      <c r="W101" s="43" t="str">
        <f ca="1">IF(ISERROR(VLOOKUP($A101,'R05講座一覧（全講座）'!$B$5:$AJ$289,COLUMN(),FALSE)),"",VLOOKUP($A101,'R05講座一覧（全講座）'!$B$5:$AJ$289,COLUMN(),FALSE))&amp;""</f>
        <v/>
      </c>
      <c r="X101" s="43" t="str">
        <f ca="1">IF(ISERROR(VLOOKUP($A101,'R05講座一覧（全講座）'!$B$5:$AJ$289,COLUMN(),FALSE)),"",VLOOKUP($A101,'R05講座一覧（全講座）'!$B$5:$AJ$289,COLUMN(),FALSE))&amp;""</f>
        <v/>
      </c>
      <c r="Y101" s="200" t="str">
        <f ca="1">IF(ISERROR(VLOOKUP($A101,'R05講座一覧（全講座）'!$B$5:$AJ$289,COLUMN(),FALSE)),"",VLOOKUP($A101,'R05講座一覧（全講座）'!$B$5:$AJ$289,COLUMN(),FALSE))&amp;""</f>
        <v/>
      </c>
      <c r="Z101" s="45" t="str">
        <f ca="1">IF(ISERROR(VLOOKUP($A101,'R05講座一覧（全講座）'!$B$5:$AJ$289,COLUMN(),FALSE)),"",VLOOKUP($A101,'R05講座一覧（全講座）'!$B$5:$AJ$289,COLUMN(),FALSE))&amp;""</f>
        <v/>
      </c>
      <c r="AA101" s="50" t="str">
        <f ca="1">IF(ISERROR(VLOOKUP($A101,'R05講座一覧（全講座）'!$B$5:$AJ$289,COLUMN(),FALSE)),"",VLOOKUP($A101,'R05講座一覧（全講座）'!$B$5:$AJ$289,COLUMN(),FALSE))&amp;""</f>
        <v/>
      </c>
      <c r="AB101" s="120" t="str">
        <f ca="1">IF(ISERROR(VLOOKUP($A101,'R05講座一覧（全講座）'!$B$5:$AJ$289,COLUMN(),FALSE)),"",TEXT(VLOOKUP($A101,'R05講座一覧（全講座）'!$B$5:$AJ$289,COLUMN(),FALSE),"m/d"))&amp;""</f>
        <v/>
      </c>
      <c r="AC101" s="197" t="str">
        <f ca="1">IF(ISERROR(VLOOKUP($A101,'R05講座一覧（全講座）'!$B$5:$AJ$289,COLUMN(),FALSE)),"",VLOOKUP($A101,'R05講座一覧（全講座）'!$B$5:$AJ$289,COLUMN(),FALSE))&amp;""</f>
        <v/>
      </c>
      <c r="AD101" s="43" t="str">
        <f ca="1">IF(ISERROR(VLOOKUP($A101,'R05講座一覧（全講座）'!$B$5:$AJ$289,COLUMN(),FALSE)),"",VLOOKUP($A101,'R05講座一覧（全講座）'!$B$5:$AJ$289,COLUMN(),FALSE))&amp;""</f>
        <v/>
      </c>
      <c r="AE101" s="99" t="str">
        <f ca="1">IF(ISERROR(VLOOKUP($A101,'R05講座一覧（全講座）'!$B$5:$AJ$289,COLUMN(),FALSE)),"",VLOOKUP($A101,'R05講座一覧（全講座）'!$B$5:$AJ$289,COLUMN(),FALSE))&amp;""</f>
        <v/>
      </c>
      <c r="AF101" s="200" t="str">
        <f ca="1">IF(ISERROR(VLOOKUP($A101,'R05講座一覧（全講座）'!$B$5:$AJ$289,COLUMN(),FALSE)),"",VLOOKUP($A101,'R05講座一覧（全講座）'!$B$5:$AJ$289,COLUMN(),FALSE))&amp;""</f>
        <v/>
      </c>
      <c r="AG101" s="68" t="str">
        <f ca="1">IF(ISERROR(VLOOKUP($A101,'R05講座一覧（全講座）'!$B$5:$AJ$289,COLUMN(),FALSE)),"",VLOOKUP($A101,'R05講座一覧（全講座）'!$B$5:$AJ$289,COLUMN(),FALSE))&amp;""</f>
        <v/>
      </c>
      <c r="AH101" s="2" t="str">
        <f ca="1">IF(ISERROR(VLOOKUP($A101,'R05講座一覧（全講座）'!$B$5:$AJ$289,COLUMN(),FALSE)),"",VLOOKUP($A101,'R05講座一覧（全講座）'!$B$5:$AJ$289,COLUMN(),FALSE))&amp;""</f>
        <v/>
      </c>
      <c r="AI101" s="57" t="str">
        <f ca="1">IF(ISERROR(VLOOKUP($A101,'R05講座一覧（全講座）'!$B$5:$AJ$289,COLUMN(),FALSE)),"",VLOOKUP($A101,'R05講座一覧（全講座）'!$B$5:$AJ$289,COLUMN(),FALSE))&amp;""</f>
        <v/>
      </c>
    </row>
    <row r="102" spans="1:35" ht="47.5" customHeight="1" x14ac:dyDescent="0.55000000000000004">
      <c r="A102" s="2">
        <v>98</v>
      </c>
      <c r="B102" s="22" t="str">
        <f ca="1">IF(ISERROR(VLOOKUP($A102,'R05講座一覧（全講座）'!$B$5:$AJ$289,COLUMN(),FALSE)),"",VLOOKUP($A102,'R05講座一覧（全講座）'!$B$5:$AJ$289,COLUMN(),FALSE))&amp;""</f>
        <v/>
      </c>
      <c r="C102" s="23" t="str">
        <f ca="1">IF(ISERROR(VLOOKUP($A102,'R05講座一覧（全講座）'!$B$5:$AJ$289,COLUMN(),FALSE)),"",VLOOKUP($A102,'R05講座一覧（全講座）'!$B$5:$AJ$289,COLUMN(),FALSE))&amp;""</f>
        <v/>
      </c>
      <c r="D102" s="27" t="str">
        <f ca="1">IF(ISERROR(VLOOKUP($A102,'R05講座一覧（全講座）'!$B$5:$AJ$289,COLUMN(),FALSE)),"",VLOOKUP($A102,'R05講座一覧（全講座）'!$B$5:$AJ$289,COLUMN(),FALSE))&amp;""</f>
        <v/>
      </c>
      <c r="E102" s="23" t="str">
        <f ca="1">IF(ISERROR(VLOOKUP($A102,'R05講座一覧（全講座）'!$B$5:$AJ$289,COLUMN(),FALSE)),"",VLOOKUP($A102,'R05講座一覧（全講座）'!$B$5:$AJ$289,COLUMN(),FALSE))&amp;""</f>
        <v/>
      </c>
      <c r="F102" s="24" t="str">
        <f ca="1">IF(ISERROR(VLOOKUP($A102,'R05講座一覧（全講座）'!$B$5:$AJ$289,COLUMN(),FALSE)),"",VLOOKUP($A102,'R05講座一覧（全講座）'!$B$5:$AJ$289,COLUMN(),FALSE))&amp;""</f>
        <v/>
      </c>
      <c r="G102" s="25" t="str">
        <f ca="1">IF(ISERROR(VLOOKUP($A102,'R05講座一覧（全講座）'!$B$5:$AJ$289,COLUMN(),FALSE)),"",VLOOKUP($A102,'R05講座一覧（全講座）'!$B$5:$AJ$289,COLUMN(),FALSE))&amp;""</f>
        <v/>
      </c>
      <c r="H102" s="23" t="str">
        <f ca="1">IF(ISERROR(VLOOKUP($A102,'R05講座一覧（全講座）'!$B$5:$AJ$289,COLUMN(),FALSE)),"",VLOOKUP($A102,'R05講座一覧（全講座）'!$B$5:$AJ$289,COLUMN(),FALSE))&amp;""</f>
        <v/>
      </c>
      <c r="I102" s="23" t="str">
        <f ca="1">IF(ISERROR(VLOOKUP($A102,'R05講座一覧（全講座）'!$B$5:$AJ$289,COLUMN(),FALSE)),"",VLOOKUP($A102,'R05講座一覧（全講座）'!$B$5:$AJ$289,COLUMN(),FALSE))&amp;""</f>
        <v/>
      </c>
      <c r="J102" s="24" t="str">
        <f ca="1">IF(ISERROR(VLOOKUP($A102,'R05講座一覧（全講座）'!$B$5:$AJ$289,COLUMN(),FALSE)),"",VLOOKUP($A102,'R05講座一覧（全講座）'!$B$5:$AJ$289,COLUMN(),FALSE))&amp;""</f>
        <v/>
      </c>
      <c r="K102" s="24" t="str">
        <f ca="1">IF(ISERROR(VLOOKUP($A102,'R05講座一覧（全講座）'!$B$5:$AJ$289,COLUMN(),FALSE)),"",VLOOKUP($A102,'R05講座一覧（全講座）'!$B$5:$AJ$289,COLUMN(),FALSE))&amp;""</f>
        <v/>
      </c>
      <c r="L102" s="26" t="str">
        <f ca="1">IF(ISERROR(VLOOKUP($A102,'R05講座一覧（全講座）'!$B$5:$AJ$289,COLUMN(),FALSE)),"",VLOOKUP($A102,'R05講座一覧（全講座）'!$B$5:$AJ$289,COLUMN(),FALSE))&amp;""</f>
        <v/>
      </c>
      <c r="M102" s="27" t="str">
        <f ca="1">IF(ISERROR(VLOOKUP($A102,'R05講座一覧（全講座）'!$B$5:$AJ$289,COLUMN(),FALSE)),"",VLOOKUP($A102,'R05講座一覧（全講座）'!$B$5:$AJ$289,COLUMN(),FALSE))&amp;""</f>
        <v/>
      </c>
      <c r="N102" s="28" t="str">
        <f ca="1">IF(ISERROR(VLOOKUP($A102,'R05講座一覧（全講座）'!$B$5:$AJ$289,COLUMN(),FALSE)),"",VLOOKUP($A102,'R05講座一覧（全講座）'!$B$5:$AJ$289,COLUMN(),FALSE))&amp;""</f>
        <v/>
      </c>
      <c r="O102" s="29" t="str">
        <f ca="1">IF(ISERROR(VLOOKUP($A102,'R05講座一覧（全講座）'!$B$5:$AJ$289,COLUMN(),FALSE)),"",VLOOKUP($A102,'R05講座一覧（全講座）'!$B$5:$AJ$289,COLUMN(),FALSE))&amp;""</f>
        <v/>
      </c>
      <c r="P102" s="30" t="str">
        <f ca="1">IF(ISERROR(VLOOKUP($A102,'R05講座一覧（全講座）'!$B$5:$AJ$289,COLUMN(),FALSE)),"",VLOOKUP($A102,'R05講座一覧（全講座）'!$B$5:$AJ$289,COLUMN(),FALSE))&amp;""</f>
        <v/>
      </c>
      <c r="Q102" s="28" t="str">
        <f ca="1">IF(ISERROR(VLOOKUP($A102,'R05講座一覧（全講座）'!$B$5:$AJ$289,COLUMN(),FALSE)),"",VLOOKUP($A102,'R05講座一覧（全講座）'!$B$5:$AJ$289,COLUMN(),FALSE))&amp;""</f>
        <v/>
      </c>
      <c r="R102" s="104" t="str">
        <f t="shared" ca="1" si="1"/>
        <v/>
      </c>
      <c r="S102" s="25" t="str">
        <f ca="1">IF(ISERROR(VLOOKUP($A102,'R05講座一覧（全講座）'!$B$5:$AJ$289,COLUMN(),FALSE)),"",VLOOKUP($A102,'R05講座一覧（全講座）'!$B$5:$AJ$289,COLUMN(),FALSE))&amp;""</f>
        <v/>
      </c>
      <c r="T102" s="23" t="str">
        <f ca="1">IF(ISERROR(VLOOKUP($A102,'R05講座一覧（全講座）'!$B$5:$AJ$289,COLUMN(),FALSE)),"",VLOOKUP($A102,'R05講座一覧（全講座）'!$B$5:$AJ$289,COLUMN(),FALSE))&amp;""</f>
        <v/>
      </c>
      <c r="U102" s="23" t="str">
        <f ca="1">IF(ISERROR(VLOOKUP($A102,'R05講座一覧（全講座）'!$B$5:$AJ$289,COLUMN(),FALSE)),"",VLOOKUP($A102,'R05講座一覧（全講座）'!$B$5:$AJ$289,COLUMN(),FALSE))&amp;""</f>
        <v/>
      </c>
      <c r="V102" s="23" t="str">
        <f ca="1">IF(ISERROR(VLOOKUP($A102,'R05講座一覧（全講座）'!$B$5:$AJ$289,COLUMN(),FALSE)),"",VLOOKUP($A102,'R05講座一覧（全講座）'!$B$5:$AJ$289,COLUMN(),FALSE))&amp;""</f>
        <v/>
      </c>
      <c r="W102" s="23" t="str">
        <f ca="1">IF(ISERROR(VLOOKUP($A102,'R05講座一覧（全講座）'!$B$5:$AJ$289,COLUMN(),FALSE)),"",VLOOKUP($A102,'R05講座一覧（全講座）'!$B$5:$AJ$289,COLUMN(),FALSE))&amp;""</f>
        <v/>
      </c>
      <c r="X102" s="23" t="str">
        <f ca="1">IF(ISERROR(VLOOKUP($A102,'R05講座一覧（全講座）'!$B$5:$AJ$289,COLUMN(),FALSE)),"",VLOOKUP($A102,'R05講座一覧（全講座）'!$B$5:$AJ$289,COLUMN(),FALSE))&amp;""</f>
        <v/>
      </c>
      <c r="Y102" s="205" t="str">
        <f ca="1">IF(ISERROR(VLOOKUP($A102,'R05講座一覧（全講座）'!$B$5:$AJ$289,COLUMN(),FALSE)),"",VLOOKUP($A102,'R05講座一覧（全講座）'!$B$5:$AJ$289,COLUMN(),FALSE))&amp;""</f>
        <v/>
      </c>
      <c r="Z102" s="30" t="str">
        <f ca="1">IF(ISERROR(VLOOKUP($A102,'R05講座一覧（全講座）'!$B$5:$AJ$289,COLUMN(),FALSE)),"",VLOOKUP($A102,'R05講座一覧（全講座）'!$B$5:$AJ$289,COLUMN(),FALSE))&amp;""</f>
        <v/>
      </c>
      <c r="AA102" s="47" t="str">
        <f ca="1">IF(ISERROR(VLOOKUP($A102,'R05講座一覧（全講座）'!$B$5:$AJ$289,COLUMN(),FALSE)),"",VLOOKUP($A102,'R05講座一覧（全講座）'!$B$5:$AJ$289,COLUMN(),FALSE))&amp;""</f>
        <v/>
      </c>
      <c r="AB102" s="112" t="str">
        <f ca="1">IF(ISERROR(VLOOKUP($A102,'R05講座一覧（全講座）'!$B$5:$AJ$289,COLUMN(),FALSE)),"",TEXT(VLOOKUP($A102,'R05講座一覧（全講座）'!$B$5:$AJ$289,COLUMN(),FALSE),"m/d"))&amp;""</f>
        <v/>
      </c>
      <c r="AC102" s="115" t="str">
        <f ca="1">IF(ISERROR(VLOOKUP($A102,'R05講座一覧（全講座）'!$B$5:$AJ$289,COLUMN(),FALSE)),"",VLOOKUP($A102,'R05講座一覧（全講座）'!$B$5:$AJ$289,COLUMN(),FALSE))&amp;""</f>
        <v/>
      </c>
      <c r="AD102" s="28" t="str">
        <f ca="1">IF(ISERROR(VLOOKUP($A102,'R05講座一覧（全講座）'!$B$5:$AJ$289,COLUMN(),FALSE)),"",VLOOKUP($A102,'R05講座一覧（全講座）'!$B$5:$AJ$289,COLUMN(),FALSE))&amp;""</f>
        <v/>
      </c>
      <c r="AE102" s="97" t="str">
        <f ca="1">IF(ISERROR(VLOOKUP($A102,'R05講座一覧（全講座）'!$B$5:$AJ$289,COLUMN(),FALSE)),"",VLOOKUP($A102,'R05講座一覧（全講座）'!$B$5:$AJ$289,COLUMN(),FALSE))&amp;""</f>
        <v/>
      </c>
      <c r="AF102" s="183" t="str">
        <f ca="1">IF(ISERROR(VLOOKUP($A102,'R05講座一覧（全講座）'!$B$5:$AJ$289,COLUMN(),FALSE)),"",VLOOKUP($A102,'R05講座一覧（全講座）'!$B$5:$AJ$289,COLUMN(),FALSE))&amp;""</f>
        <v/>
      </c>
      <c r="AG102" s="34" t="str">
        <f ca="1">IF(ISERROR(VLOOKUP($A102,'R05講座一覧（全講座）'!$B$5:$AJ$289,COLUMN(),FALSE)),"",VLOOKUP($A102,'R05講座一覧（全講座）'!$B$5:$AJ$289,COLUMN(),FALSE))&amp;""</f>
        <v/>
      </c>
      <c r="AH102" s="2" t="str">
        <f ca="1">IF(ISERROR(VLOOKUP($A102,'R05講座一覧（全講座）'!$B$5:$AJ$289,COLUMN(),FALSE)),"",VLOOKUP($A102,'R05講座一覧（全講座）'!$B$5:$AJ$289,COLUMN(),FALSE))&amp;""</f>
        <v/>
      </c>
      <c r="AI102" s="57" t="str">
        <f ca="1">IF(ISERROR(VLOOKUP($A102,'R05講座一覧（全講座）'!$B$5:$AJ$289,COLUMN(),FALSE)),"",VLOOKUP($A102,'R05講座一覧（全講座）'!$B$5:$AJ$289,COLUMN(),FALSE))&amp;""</f>
        <v/>
      </c>
    </row>
    <row r="103" spans="1:35" ht="47.5" customHeight="1" x14ac:dyDescent="0.55000000000000004">
      <c r="A103" s="2">
        <v>99</v>
      </c>
      <c r="B103" s="25" t="str">
        <f ca="1">IF(ISERROR(VLOOKUP($A103,'R05講座一覧（全講座）'!$B$5:$AJ$289,COLUMN(),FALSE)),"",VLOOKUP($A103,'R05講座一覧（全講座）'!$B$5:$AJ$289,COLUMN(),FALSE))&amp;""</f>
        <v/>
      </c>
      <c r="C103" s="23" t="str">
        <f ca="1">IF(ISERROR(VLOOKUP($A103,'R05講座一覧（全講座）'!$B$5:$AJ$289,COLUMN(),FALSE)),"",VLOOKUP($A103,'R05講座一覧（全講座）'!$B$5:$AJ$289,COLUMN(),FALSE))&amp;""</f>
        <v/>
      </c>
      <c r="D103" s="23" t="str">
        <f ca="1">IF(ISERROR(VLOOKUP($A103,'R05講座一覧（全講座）'!$B$5:$AJ$289,COLUMN(),FALSE)),"",VLOOKUP($A103,'R05講座一覧（全講座）'!$B$5:$AJ$289,COLUMN(),FALSE))&amp;""</f>
        <v/>
      </c>
      <c r="E103" s="23" t="str">
        <f ca="1">IF(ISERROR(VLOOKUP($A103,'R05講座一覧（全講座）'!$B$5:$AJ$289,COLUMN(),FALSE)),"",VLOOKUP($A103,'R05講座一覧（全講座）'!$B$5:$AJ$289,COLUMN(),FALSE))&amp;""</f>
        <v/>
      </c>
      <c r="F103" s="24" t="str">
        <f ca="1">IF(ISERROR(VLOOKUP($A103,'R05講座一覧（全講座）'!$B$5:$AJ$289,COLUMN(),FALSE)),"",VLOOKUP($A103,'R05講座一覧（全講座）'!$B$5:$AJ$289,COLUMN(),FALSE))&amp;""</f>
        <v/>
      </c>
      <c r="G103" s="25" t="str">
        <f ca="1">IF(ISERROR(VLOOKUP($A103,'R05講座一覧（全講座）'!$B$5:$AJ$289,COLUMN(),FALSE)),"",VLOOKUP($A103,'R05講座一覧（全講座）'!$B$5:$AJ$289,COLUMN(),FALSE))&amp;""</f>
        <v/>
      </c>
      <c r="H103" s="23" t="str">
        <f ca="1">IF(ISERROR(VLOOKUP($A103,'R05講座一覧（全講座）'!$B$5:$AJ$289,COLUMN(),FALSE)),"",VLOOKUP($A103,'R05講座一覧（全講座）'!$B$5:$AJ$289,COLUMN(),FALSE))&amp;""</f>
        <v/>
      </c>
      <c r="I103" s="23" t="str">
        <f ca="1">IF(ISERROR(VLOOKUP($A103,'R05講座一覧（全講座）'!$B$5:$AJ$289,COLUMN(),FALSE)),"",VLOOKUP($A103,'R05講座一覧（全講座）'!$B$5:$AJ$289,COLUMN(),FALSE))&amp;""</f>
        <v/>
      </c>
      <c r="J103" s="24" t="str">
        <f ca="1">IF(ISERROR(VLOOKUP($A103,'R05講座一覧（全講座）'!$B$5:$AJ$289,COLUMN(),FALSE)),"",VLOOKUP($A103,'R05講座一覧（全講座）'!$B$5:$AJ$289,COLUMN(),FALSE))&amp;""</f>
        <v/>
      </c>
      <c r="K103" s="24" t="str">
        <f ca="1">IF(ISERROR(VLOOKUP($A103,'R05講座一覧（全講座）'!$B$5:$AJ$289,COLUMN(),FALSE)),"",VLOOKUP($A103,'R05講座一覧（全講座）'!$B$5:$AJ$289,COLUMN(),FALSE))&amp;""</f>
        <v/>
      </c>
      <c r="L103" s="26" t="str">
        <f ca="1">IF(ISERROR(VLOOKUP($A103,'R05講座一覧（全講座）'!$B$5:$AJ$289,COLUMN(),FALSE)),"",VLOOKUP($A103,'R05講座一覧（全講座）'!$B$5:$AJ$289,COLUMN(),FALSE))&amp;""</f>
        <v/>
      </c>
      <c r="M103" s="27" t="str">
        <f ca="1">IF(ISERROR(VLOOKUP($A103,'R05講座一覧（全講座）'!$B$5:$AJ$289,COLUMN(),FALSE)),"",VLOOKUP($A103,'R05講座一覧（全講座）'!$B$5:$AJ$289,COLUMN(),FALSE))&amp;""</f>
        <v/>
      </c>
      <c r="N103" s="23" t="str">
        <f ca="1">IF(ISERROR(VLOOKUP($A103,'R05講座一覧（全講座）'!$B$5:$AJ$289,COLUMN(),FALSE)),"",VLOOKUP($A103,'R05講座一覧（全講座）'!$B$5:$AJ$289,COLUMN(),FALSE))&amp;""</f>
        <v/>
      </c>
      <c r="O103" s="24" t="str">
        <f ca="1">IF(ISERROR(VLOOKUP($A103,'R05講座一覧（全講座）'!$B$5:$AJ$289,COLUMN(),FALSE)),"",VLOOKUP($A103,'R05講座一覧（全講座）'!$B$5:$AJ$289,COLUMN(),FALSE))&amp;""</f>
        <v/>
      </c>
      <c r="P103" s="30" t="str">
        <f ca="1">IF(ISERROR(VLOOKUP($A103,'R05講座一覧（全講座）'!$B$5:$AJ$289,COLUMN(),FALSE)),"",VLOOKUP($A103,'R05講座一覧（全講座）'!$B$5:$AJ$289,COLUMN(),FALSE))&amp;""</f>
        <v/>
      </c>
      <c r="Q103" s="28" t="str">
        <f ca="1">IF(ISERROR(VLOOKUP($A103,'R05講座一覧（全講座）'!$B$5:$AJ$289,COLUMN(),FALSE)),"",VLOOKUP($A103,'R05講座一覧（全講座）'!$B$5:$AJ$289,COLUMN(),FALSE))&amp;""</f>
        <v/>
      </c>
      <c r="R103" s="104" t="str">
        <f t="shared" ca="1" si="1"/>
        <v/>
      </c>
      <c r="S103" s="25" t="str">
        <f ca="1">IF(ISERROR(VLOOKUP($A103,'R05講座一覧（全講座）'!$B$5:$AJ$289,COLUMN(),FALSE)),"",VLOOKUP($A103,'R05講座一覧（全講座）'!$B$5:$AJ$289,COLUMN(),FALSE))&amp;""</f>
        <v/>
      </c>
      <c r="T103" s="23" t="str">
        <f ca="1">IF(ISERROR(VLOOKUP($A103,'R05講座一覧（全講座）'!$B$5:$AJ$289,COLUMN(),FALSE)),"",VLOOKUP($A103,'R05講座一覧（全講座）'!$B$5:$AJ$289,COLUMN(),FALSE))&amp;""</f>
        <v/>
      </c>
      <c r="U103" s="23" t="str">
        <f ca="1">IF(ISERROR(VLOOKUP($A103,'R05講座一覧（全講座）'!$B$5:$AJ$289,COLUMN(),FALSE)),"",VLOOKUP($A103,'R05講座一覧（全講座）'!$B$5:$AJ$289,COLUMN(),FALSE))&amp;""</f>
        <v/>
      </c>
      <c r="V103" s="23" t="str">
        <f ca="1">IF(ISERROR(VLOOKUP($A103,'R05講座一覧（全講座）'!$B$5:$AJ$289,COLUMN(),FALSE)),"",VLOOKUP($A103,'R05講座一覧（全講座）'!$B$5:$AJ$289,COLUMN(),FALSE))&amp;""</f>
        <v/>
      </c>
      <c r="W103" s="23" t="str">
        <f ca="1">IF(ISERROR(VLOOKUP($A103,'R05講座一覧（全講座）'!$B$5:$AJ$289,COLUMN(),FALSE)),"",VLOOKUP($A103,'R05講座一覧（全講座）'!$B$5:$AJ$289,COLUMN(),FALSE))&amp;""</f>
        <v/>
      </c>
      <c r="X103" s="23" t="str">
        <f ca="1">IF(ISERROR(VLOOKUP($A103,'R05講座一覧（全講座）'!$B$5:$AJ$289,COLUMN(),FALSE)),"",VLOOKUP($A103,'R05講座一覧（全講座）'!$B$5:$AJ$289,COLUMN(),FALSE))&amp;""</f>
        <v/>
      </c>
      <c r="Y103" s="205" t="str">
        <f ca="1">IF(ISERROR(VLOOKUP($A103,'R05講座一覧（全講座）'!$B$5:$AJ$289,COLUMN(),FALSE)),"",VLOOKUP($A103,'R05講座一覧（全講座）'!$B$5:$AJ$289,COLUMN(),FALSE))&amp;""</f>
        <v/>
      </c>
      <c r="Z103" s="30" t="str">
        <f ca="1">IF(ISERROR(VLOOKUP($A103,'R05講座一覧（全講座）'!$B$5:$AJ$289,COLUMN(),FALSE)),"",VLOOKUP($A103,'R05講座一覧（全講座）'!$B$5:$AJ$289,COLUMN(),FALSE))&amp;""</f>
        <v/>
      </c>
      <c r="AA103" s="47" t="str">
        <f ca="1">IF(ISERROR(VLOOKUP($A103,'R05講座一覧（全講座）'!$B$5:$AJ$289,COLUMN(),FALSE)),"",VLOOKUP($A103,'R05講座一覧（全講座）'!$B$5:$AJ$289,COLUMN(),FALSE))&amp;""</f>
        <v/>
      </c>
      <c r="AB103" s="112" t="str">
        <f ca="1">IF(ISERROR(VLOOKUP($A103,'R05講座一覧（全講座）'!$B$5:$AJ$289,COLUMN(),FALSE)),"",TEXT(VLOOKUP($A103,'R05講座一覧（全講座）'!$B$5:$AJ$289,COLUMN(),FALSE),"m/d"))&amp;""</f>
        <v/>
      </c>
      <c r="AC103" s="115" t="str">
        <f ca="1">IF(ISERROR(VLOOKUP($A103,'R05講座一覧（全講座）'!$B$5:$AJ$289,COLUMN(),FALSE)),"",VLOOKUP($A103,'R05講座一覧（全講座）'!$B$5:$AJ$289,COLUMN(),FALSE))&amp;""</f>
        <v/>
      </c>
      <c r="AD103" s="28" t="str">
        <f ca="1">IF(ISERROR(VLOOKUP($A103,'R05講座一覧（全講座）'!$B$5:$AJ$289,COLUMN(),FALSE)),"",VLOOKUP($A103,'R05講座一覧（全講座）'!$B$5:$AJ$289,COLUMN(),FALSE))&amp;""</f>
        <v/>
      </c>
      <c r="AE103" s="97" t="str">
        <f ca="1">IF(ISERROR(VLOOKUP($A103,'R05講座一覧（全講座）'!$B$5:$AJ$289,COLUMN(),FALSE)),"",VLOOKUP($A103,'R05講座一覧（全講座）'!$B$5:$AJ$289,COLUMN(),FALSE))&amp;""</f>
        <v/>
      </c>
      <c r="AF103" s="183" t="str">
        <f ca="1">IF(ISERROR(VLOOKUP($A103,'R05講座一覧（全講座）'!$B$5:$AJ$289,COLUMN(),FALSE)),"",VLOOKUP($A103,'R05講座一覧（全講座）'!$B$5:$AJ$289,COLUMN(),FALSE))&amp;""</f>
        <v/>
      </c>
      <c r="AG103" s="34" t="str">
        <f ca="1">IF(ISERROR(VLOOKUP($A103,'R05講座一覧（全講座）'!$B$5:$AJ$289,COLUMN(),FALSE)),"",VLOOKUP($A103,'R05講座一覧（全講座）'!$B$5:$AJ$289,COLUMN(),FALSE))&amp;""</f>
        <v/>
      </c>
      <c r="AH103" s="2" t="str">
        <f ca="1">IF(ISERROR(VLOOKUP($A103,'R05講座一覧（全講座）'!$B$5:$AJ$289,COLUMN(),FALSE)),"",VLOOKUP($A103,'R05講座一覧（全講座）'!$B$5:$AJ$289,COLUMN(),FALSE))&amp;""</f>
        <v/>
      </c>
      <c r="AI103" s="57" t="str">
        <f ca="1">IF(ISERROR(VLOOKUP($A103,'R05講座一覧（全講座）'!$B$5:$AJ$289,COLUMN(),FALSE)),"",VLOOKUP($A103,'R05講座一覧（全講座）'!$B$5:$AJ$289,COLUMN(),FALSE))&amp;""</f>
        <v/>
      </c>
    </row>
    <row r="104" spans="1:35" ht="47.5" customHeight="1" x14ac:dyDescent="0.55000000000000004">
      <c r="A104" s="2">
        <v>100</v>
      </c>
      <c r="B104" s="38" t="str">
        <f ca="1">IF(ISERROR(VLOOKUP($A104,'R05講座一覧（全講座）'!$B$5:$AJ$289,COLUMN(),FALSE)),"",VLOOKUP($A104,'R05講座一覧（全講座）'!$B$5:$AJ$289,COLUMN(),FALSE))&amp;""</f>
        <v/>
      </c>
      <c r="C104" s="39" t="str">
        <f ca="1">IF(ISERROR(VLOOKUP($A104,'R05講座一覧（全講座）'!$B$5:$AJ$289,COLUMN(),FALSE)),"",VLOOKUP($A104,'R05講座一覧（全講座）'!$B$5:$AJ$289,COLUMN(),FALSE))&amp;""</f>
        <v/>
      </c>
      <c r="D104" s="39" t="str">
        <f ca="1">IF(ISERROR(VLOOKUP($A104,'R05講座一覧（全講座）'!$B$5:$AJ$289,COLUMN(),FALSE)),"",VLOOKUP($A104,'R05講座一覧（全講座）'!$B$5:$AJ$289,COLUMN(),FALSE))&amp;""</f>
        <v/>
      </c>
      <c r="E104" s="39" t="str">
        <f ca="1">IF(ISERROR(VLOOKUP($A104,'R05講座一覧（全講座）'!$B$5:$AJ$289,COLUMN(),FALSE)),"",VLOOKUP($A104,'R05講座一覧（全講座）'!$B$5:$AJ$289,COLUMN(),FALSE))&amp;""</f>
        <v/>
      </c>
      <c r="F104" s="40" t="str">
        <f ca="1">IF(ISERROR(VLOOKUP($A104,'R05講座一覧（全講座）'!$B$5:$AJ$289,COLUMN(),FALSE)),"",VLOOKUP($A104,'R05講座一覧（全講座）'!$B$5:$AJ$289,COLUMN(),FALSE))&amp;""</f>
        <v/>
      </c>
      <c r="G104" s="38" t="str">
        <f ca="1">IF(ISERROR(VLOOKUP($A104,'R05講座一覧（全講座）'!$B$5:$AJ$289,COLUMN(),FALSE)),"",VLOOKUP($A104,'R05講座一覧（全講座）'!$B$5:$AJ$289,COLUMN(),FALSE))&amp;""</f>
        <v/>
      </c>
      <c r="H104" s="39" t="str">
        <f ca="1">IF(ISERROR(VLOOKUP($A104,'R05講座一覧（全講座）'!$B$5:$AJ$289,COLUMN(),FALSE)),"",VLOOKUP($A104,'R05講座一覧（全講座）'!$B$5:$AJ$289,COLUMN(),FALSE))&amp;""</f>
        <v/>
      </c>
      <c r="I104" s="39" t="str">
        <f ca="1">IF(ISERROR(VLOOKUP($A104,'R05講座一覧（全講座）'!$B$5:$AJ$289,COLUMN(),FALSE)),"",VLOOKUP($A104,'R05講座一覧（全講座）'!$B$5:$AJ$289,COLUMN(),FALSE))&amp;""</f>
        <v/>
      </c>
      <c r="J104" s="40" t="str">
        <f ca="1">IF(ISERROR(VLOOKUP($A104,'R05講座一覧（全講座）'!$B$5:$AJ$289,COLUMN(),FALSE)),"",VLOOKUP($A104,'R05講座一覧（全講座）'!$B$5:$AJ$289,COLUMN(),FALSE))&amp;""</f>
        <v/>
      </c>
      <c r="K104" s="40" t="str">
        <f ca="1">IF(ISERROR(VLOOKUP($A104,'R05講座一覧（全講座）'!$B$5:$AJ$289,COLUMN(),FALSE)),"",VLOOKUP($A104,'R05講座一覧（全講座）'!$B$5:$AJ$289,COLUMN(),FALSE))&amp;""</f>
        <v/>
      </c>
      <c r="L104" s="46" t="str">
        <f ca="1">IF(ISERROR(VLOOKUP($A104,'R05講座一覧（全講座）'!$B$5:$AJ$289,COLUMN(),FALSE)),"",VLOOKUP($A104,'R05講座一覧（全講座）'!$B$5:$AJ$289,COLUMN(),FALSE))&amp;""</f>
        <v/>
      </c>
      <c r="M104" s="42" t="str">
        <f ca="1">IF(ISERROR(VLOOKUP($A104,'R05講座一覧（全講座）'!$B$5:$AJ$289,COLUMN(),FALSE)),"",VLOOKUP($A104,'R05講座一覧（全講座）'!$B$5:$AJ$289,COLUMN(),FALSE))&amp;""</f>
        <v/>
      </c>
      <c r="N104" s="39" t="str">
        <f ca="1">IF(ISERROR(VLOOKUP($A104,'R05講座一覧（全講座）'!$B$5:$AJ$289,COLUMN(),FALSE)),"",VLOOKUP($A104,'R05講座一覧（全講座）'!$B$5:$AJ$289,COLUMN(),FALSE))&amp;""</f>
        <v/>
      </c>
      <c r="O104" s="40" t="str">
        <f ca="1">IF(ISERROR(VLOOKUP($A104,'R05講座一覧（全講座）'!$B$5:$AJ$289,COLUMN(),FALSE)),"",VLOOKUP($A104,'R05講座一覧（全講座）'!$B$5:$AJ$289,COLUMN(),FALSE))&amp;""</f>
        <v/>
      </c>
      <c r="P104" s="45" t="str">
        <f ca="1">IF(ISERROR(VLOOKUP($A104,'R05講座一覧（全講座）'!$B$5:$AJ$289,COLUMN(),FALSE)),"",VLOOKUP($A104,'R05講座一覧（全講座）'!$B$5:$AJ$289,COLUMN(),FALSE))&amp;""</f>
        <v/>
      </c>
      <c r="Q104" s="43" t="str">
        <f ca="1">IF(ISERROR(VLOOKUP($A104,'R05講座一覧（全講座）'!$B$5:$AJ$289,COLUMN(),FALSE)),"",VLOOKUP($A104,'R05講座一覧（全講座）'!$B$5:$AJ$289,COLUMN(),FALSE))&amp;""</f>
        <v/>
      </c>
      <c r="R104" s="104" t="str">
        <f t="shared" ca="1" si="1"/>
        <v/>
      </c>
      <c r="S104" s="38" t="str">
        <f ca="1">IF(ISERROR(VLOOKUP($A104,'R05講座一覧（全講座）'!$B$5:$AJ$289,COLUMN(),FALSE)),"",VLOOKUP($A104,'R05講座一覧（全講座）'!$B$5:$AJ$289,COLUMN(),FALSE))&amp;""</f>
        <v/>
      </c>
      <c r="T104" s="39" t="str">
        <f ca="1">IF(ISERROR(VLOOKUP($A104,'R05講座一覧（全講座）'!$B$5:$AJ$289,COLUMN(),FALSE)),"",VLOOKUP($A104,'R05講座一覧（全講座）'!$B$5:$AJ$289,COLUMN(),FALSE))&amp;""</f>
        <v/>
      </c>
      <c r="U104" s="39" t="str">
        <f ca="1">IF(ISERROR(VLOOKUP($A104,'R05講座一覧（全講座）'!$B$5:$AJ$289,COLUMN(),FALSE)),"",VLOOKUP($A104,'R05講座一覧（全講座）'!$B$5:$AJ$289,COLUMN(),FALSE))&amp;""</f>
        <v/>
      </c>
      <c r="V104" s="42" t="str">
        <f ca="1">IF(ISERROR(VLOOKUP($A104,'R05講座一覧（全講座）'!$B$5:$AJ$289,COLUMN(),FALSE)),"",VLOOKUP($A104,'R05講座一覧（全講座）'!$B$5:$AJ$289,COLUMN(),FALSE))&amp;""</f>
        <v/>
      </c>
      <c r="W104" s="39" t="str">
        <f ca="1">IF(ISERROR(VLOOKUP($A104,'R05講座一覧（全講座）'!$B$5:$AJ$289,COLUMN(),FALSE)),"",VLOOKUP($A104,'R05講座一覧（全講座）'!$B$5:$AJ$289,COLUMN(),FALSE))&amp;""</f>
        <v/>
      </c>
      <c r="X104" s="39" t="str">
        <f ca="1">IF(ISERROR(VLOOKUP($A104,'R05講座一覧（全講座）'!$B$5:$AJ$289,COLUMN(),FALSE)),"",VLOOKUP($A104,'R05講座一覧（全講座）'!$B$5:$AJ$289,COLUMN(),FALSE))&amp;""</f>
        <v/>
      </c>
      <c r="Y104" s="200" t="str">
        <f ca="1">IF(ISERROR(VLOOKUP($A104,'R05講座一覧（全講座）'!$B$5:$AJ$289,COLUMN(),FALSE)),"",VLOOKUP($A104,'R05講座一覧（全講座）'!$B$5:$AJ$289,COLUMN(),FALSE))&amp;""</f>
        <v/>
      </c>
      <c r="Z104" s="45" t="str">
        <f ca="1">IF(ISERROR(VLOOKUP($A104,'R05講座一覧（全講座）'!$B$5:$AJ$289,COLUMN(),FALSE)),"",VLOOKUP($A104,'R05講座一覧（全講座）'!$B$5:$AJ$289,COLUMN(),FALSE))&amp;""</f>
        <v/>
      </c>
      <c r="AA104" s="50" t="str">
        <f ca="1">IF(ISERROR(VLOOKUP($A104,'R05講座一覧（全講座）'!$B$5:$AJ$289,COLUMN(),FALSE)),"",VLOOKUP($A104,'R05講座一覧（全講座）'!$B$5:$AJ$289,COLUMN(),FALSE))&amp;""</f>
        <v/>
      </c>
      <c r="AB104" s="106" t="str">
        <f ca="1">IF(ISERROR(VLOOKUP($A104,'R05講座一覧（全講座）'!$B$5:$AJ$289,COLUMN(),FALSE)),"",TEXT(VLOOKUP($A104,'R05講座一覧（全講座）'!$B$5:$AJ$289,COLUMN(),FALSE),"m/d"))&amp;""</f>
        <v/>
      </c>
      <c r="AC104" s="194" t="str">
        <f ca="1">IF(ISERROR(VLOOKUP($A104,'R05講座一覧（全講座）'!$B$5:$AJ$289,COLUMN(),FALSE)),"",VLOOKUP($A104,'R05講座一覧（全講座）'!$B$5:$AJ$289,COLUMN(),FALSE))&amp;""</f>
        <v/>
      </c>
      <c r="AD104" s="43" t="str">
        <f ca="1">IF(ISERROR(VLOOKUP($A104,'R05講座一覧（全講座）'!$B$5:$AJ$289,COLUMN(),FALSE)),"",VLOOKUP($A104,'R05講座一覧（全講座）'!$B$5:$AJ$289,COLUMN(),FALSE))&amp;""</f>
        <v/>
      </c>
      <c r="AE104" s="99" t="str">
        <f ca="1">IF(ISERROR(VLOOKUP($A104,'R05講座一覧（全講座）'!$B$5:$AJ$289,COLUMN(),FALSE)),"",VLOOKUP($A104,'R05講座一覧（全講座）'!$B$5:$AJ$289,COLUMN(),FALSE))&amp;""</f>
        <v/>
      </c>
      <c r="AF104" s="200" t="str">
        <f ca="1">IF(ISERROR(VLOOKUP($A104,'R05講座一覧（全講座）'!$B$5:$AJ$289,COLUMN(),FALSE)),"",VLOOKUP($A104,'R05講座一覧（全講座）'!$B$5:$AJ$289,COLUMN(),FALSE))&amp;""</f>
        <v/>
      </c>
      <c r="AG104" s="20" t="str">
        <f ca="1">IF(ISERROR(VLOOKUP($A104,'R05講座一覧（全講座）'!$B$5:$AJ$289,COLUMN(),FALSE)),"",VLOOKUP($A104,'R05講座一覧（全講座）'!$B$5:$AJ$289,COLUMN(),FALSE))&amp;""</f>
        <v/>
      </c>
      <c r="AH104" s="2" t="str">
        <f ca="1">IF(ISERROR(VLOOKUP($A104,'R05講座一覧（全講座）'!$B$5:$AJ$289,COLUMN(),FALSE)),"",VLOOKUP($A104,'R05講座一覧（全講座）'!$B$5:$AJ$289,COLUMN(),FALSE))&amp;""</f>
        <v/>
      </c>
      <c r="AI104" s="57" t="str">
        <f ca="1">IF(ISERROR(VLOOKUP($A104,'R05講座一覧（全講座）'!$B$5:$AJ$289,COLUMN(),FALSE)),"",VLOOKUP($A104,'R05講座一覧（全講座）'!$B$5:$AJ$289,COLUMN(),FALSE))&amp;""</f>
        <v/>
      </c>
    </row>
    <row r="105" spans="1:35" ht="47.5" customHeight="1" x14ac:dyDescent="0.55000000000000004">
      <c r="A105" s="2">
        <v>101</v>
      </c>
      <c r="B105" s="45" t="str">
        <f ca="1">IF(ISERROR(VLOOKUP($A105,'R05講座一覧（全講座）'!$B$5:$AJ$289,COLUMN(),FALSE)),"",VLOOKUP($A105,'R05講座一覧（全講座）'!$B$5:$AJ$289,COLUMN(),FALSE))&amp;""</f>
        <v/>
      </c>
      <c r="C105" s="43" t="str">
        <f ca="1">IF(ISERROR(VLOOKUP($A105,'R05講座一覧（全講座）'!$B$5:$AJ$289,COLUMN(),FALSE)),"",VLOOKUP($A105,'R05講座一覧（全講座）'!$B$5:$AJ$289,COLUMN(),FALSE))&amp;""</f>
        <v/>
      </c>
      <c r="D105" s="43" t="str">
        <f ca="1">IF(ISERROR(VLOOKUP($A105,'R05講座一覧（全講座）'!$B$5:$AJ$289,COLUMN(),FALSE)),"",VLOOKUP($A105,'R05講座一覧（全講座）'!$B$5:$AJ$289,COLUMN(),FALSE))&amp;""</f>
        <v/>
      </c>
      <c r="E105" s="43" t="str">
        <f ca="1">IF(ISERROR(VLOOKUP($A105,'R05講座一覧（全講座）'!$B$5:$AJ$289,COLUMN(),FALSE)),"",VLOOKUP($A105,'R05講座一覧（全講座）'!$B$5:$AJ$289,COLUMN(),FALSE))&amp;""</f>
        <v/>
      </c>
      <c r="F105" s="44" t="str">
        <f ca="1">IF(ISERROR(VLOOKUP($A105,'R05講座一覧（全講座）'!$B$5:$AJ$289,COLUMN(),FALSE)),"",VLOOKUP($A105,'R05講座一覧（全講座）'!$B$5:$AJ$289,COLUMN(),FALSE))&amp;""</f>
        <v/>
      </c>
      <c r="G105" s="45" t="str">
        <f ca="1">IF(ISERROR(VLOOKUP($A105,'R05講座一覧（全講座）'!$B$5:$AJ$289,COLUMN(),FALSE)),"",VLOOKUP($A105,'R05講座一覧（全講座）'!$B$5:$AJ$289,COLUMN(),FALSE))&amp;""</f>
        <v/>
      </c>
      <c r="H105" s="43" t="str">
        <f ca="1">IF(ISERROR(VLOOKUP($A105,'R05講座一覧（全講座）'!$B$5:$AJ$289,COLUMN(),FALSE)),"",VLOOKUP($A105,'R05講座一覧（全講座）'!$B$5:$AJ$289,COLUMN(),FALSE))&amp;""</f>
        <v/>
      </c>
      <c r="I105" s="43" t="str">
        <f ca="1">IF(ISERROR(VLOOKUP($A105,'R05講座一覧（全講座）'!$B$5:$AJ$289,COLUMN(),FALSE)),"",VLOOKUP($A105,'R05講座一覧（全講座）'!$B$5:$AJ$289,COLUMN(),FALSE))&amp;""</f>
        <v/>
      </c>
      <c r="J105" s="44" t="str">
        <f ca="1">IF(ISERROR(VLOOKUP($A105,'R05講座一覧（全講座）'!$B$5:$AJ$289,COLUMN(),FALSE)),"",VLOOKUP($A105,'R05講座一覧（全講座）'!$B$5:$AJ$289,COLUMN(),FALSE))&amp;""</f>
        <v/>
      </c>
      <c r="K105" s="44" t="str">
        <f ca="1">IF(ISERROR(VLOOKUP($A105,'R05講座一覧（全講座）'!$B$5:$AJ$289,COLUMN(),FALSE)),"",VLOOKUP($A105,'R05講座一覧（全講座）'!$B$5:$AJ$289,COLUMN(),FALSE))&amp;""</f>
        <v/>
      </c>
      <c r="L105" s="46" t="str">
        <f ca="1">IF(ISERROR(VLOOKUP($A105,'R05講座一覧（全講座）'!$B$5:$AJ$289,COLUMN(),FALSE)),"",VLOOKUP($A105,'R05講座一覧（全講座）'!$B$5:$AJ$289,COLUMN(),FALSE))&amp;""</f>
        <v/>
      </c>
      <c r="M105" s="50" t="str">
        <f ca="1">IF(ISERROR(VLOOKUP($A105,'R05講座一覧（全講座）'!$B$5:$AJ$289,COLUMN(),FALSE)),"",VLOOKUP($A105,'R05講座一覧（全講座）'!$B$5:$AJ$289,COLUMN(),FALSE))&amp;""</f>
        <v/>
      </c>
      <c r="N105" s="43" t="str">
        <f ca="1">IF(ISERROR(VLOOKUP($A105,'R05講座一覧（全講座）'!$B$5:$AJ$289,COLUMN(),FALSE)),"",VLOOKUP($A105,'R05講座一覧（全講座）'!$B$5:$AJ$289,COLUMN(),FALSE))&amp;""</f>
        <v/>
      </c>
      <c r="O105" s="44" t="str">
        <f ca="1">IF(ISERROR(VLOOKUP($A105,'R05講座一覧（全講座）'!$B$5:$AJ$289,COLUMN(),FALSE)),"",VLOOKUP($A105,'R05講座一覧（全講座）'!$B$5:$AJ$289,COLUMN(),FALSE))&amp;""</f>
        <v/>
      </c>
      <c r="P105" s="45" t="str">
        <f ca="1">IF(ISERROR(VLOOKUP($A105,'R05講座一覧（全講座）'!$B$5:$AJ$289,COLUMN(),FALSE)),"",VLOOKUP($A105,'R05講座一覧（全講座）'!$B$5:$AJ$289,COLUMN(),FALSE))&amp;""</f>
        <v/>
      </c>
      <c r="Q105" s="43" t="str">
        <f ca="1">IF(ISERROR(VLOOKUP($A105,'R05講座一覧（全講座）'!$B$5:$AJ$289,COLUMN(),FALSE)),"",VLOOKUP($A105,'R05講座一覧（全講座）'!$B$5:$AJ$289,COLUMN(),FALSE))&amp;""</f>
        <v/>
      </c>
      <c r="R105" s="105" t="str">
        <f t="shared" ca="1" si="1"/>
        <v/>
      </c>
      <c r="S105" s="45" t="str">
        <f ca="1">IF(ISERROR(VLOOKUP($A105,'R05講座一覧（全講座）'!$B$5:$AJ$289,COLUMN(),FALSE)),"",VLOOKUP($A105,'R05講座一覧（全講座）'!$B$5:$AJ$289,COLUMN(),FALSE))&amp;""</f>
        <v/>
      </c>
      <c r="T105" s="43" t="str">
        <f ca="1">IF(ISERROR(VLOOKUP($A105,'R05講座一覧（全講座）'!$B$5:$AJ$289,COLUMN(),FALSE)),"",VLOOKUP($A105,'R05講座一覧（全講座）'!$B$5:$AJ$289,COLUMN(),FALSE))&amp;""</f>
        <v/>
      </c>
      <c r="U105" s="43" t="str">
        <f ca="1">IF(ISERROR(VLOOKUP($A105,'R05講座一覧（全講座）'!$B$5:$AJ$289,COLUMN(),FALSE)),"",VLOOKUP($A105,'R05講座一覧（全講座）'!$B$5:$AJ$289,COLUMN(),FALSE))&amp;""</f>
        <v/>
      </c>
      <c r="V105" s="50" t="str">
        <f ca="1">IF(ISERROR(VLOOKUP($A105,'R05講座一覧（全講座）'!$B$5:$AJ$289,COLUMN(),FALSE)),"",VLOOKUP($A105,'R05講座一覧（全講座）'!$B$5:$AJ$289,COLUMN(),FALSE))&amp;""</f>
        <v/>
      </c>
      <c r="W105" s="43" t="str">
        <f ca="1">IF(ISERROR(VLOOKUP($A105,'R05講座一覧（全講座）'!$B$5:$AJ$289,COLUMN(),FALSE)),"",VLOOKUP($A105,'R05講座一覧（全講座）'!$B$5:$AJ$289,COLUMN(),FALSE))&amp;""</f>
        <v/>
      </c>
      <c r="X105" s="43" t="str">
        <f ca="1">IF(ISERROR(VLOOKUP($A105,'R05講座一覧（全講座）'!$B$5:$AJ$289,COLUMN(),FALSE)),"",VLOOKUP($A105,'R05講座一覧（全講座）'!$B$5:$AJ$289,COLUMN(),FALSE))&amp;""</f>
        <v/>
      </c>
      <c r="Y105" s="200" t="str">
        <f ca="1">IF(ISERROR(VLOOKUP($A105,'R05講座一覧（全講座）'!$B$5:$AJ$289,COLUMN(),FALSE)),"",VLOOKUP($A105,'R05講座一覧（全講座）'!$B$5:$AJ$289,COLUMN(),FALSE))&amp;""</f>
        <v/>
      </c>
      <c r="Z105" s="45" t="str">
        <f ca="1">IF(ISERROR(VLOOKUP($A105,'R05講座一覧（全講座）'!$B$5:$AJ$289,COLUMN(),FALSE)),"",VLOOKUP($A105,'R05講座一覧（全講座）'!$B$5:$AJ$289,COLUMN(),FALSE))&amp;""</f>
        <v/>
      </c>
      <c r="AA105" s="50" t="str">
        <f ca="1">IF(ISERROR(VLOOKUP($A105,'R05講座一覧（全講座）'!$B$5:$AJ$289,COLUMN(),FALSE)),"",VLOOKUP($A105,'R05講座一覧（全講座）'!$B$5:$AJ$289,COLUMN(),FALSE))&amp;""</f>
        <v/>
      </c>
      <c r="AB105" s="120" t="str">
        <f ca="1">IF(ISERROR(VLOOKUP($A105,'R05講座一覧（全講座）'!$B$5:$AJ$289,COLUMN(),FALSE)),"",TEXT(VLOOKUP($A105,'R05講座一覧（全講座）'!$B$5:$AJ$289,COLUMN(),FALSE),"m/d"))&amp;""</f>
        <v/>
      </c>
      <c r="AC105" s="197" t="str">
        <f ca="1">IF(ISERROR(VLOOKUP($A105,'R05講座一覧（全講座）'!$B$5:$AJ$289,COLUMN(),FALSE)),"",VLOOKUP($A105,'R05講座一覧（全講座）'!$B$5:$AJ$289,COLUMN(),FALSE))&amp;""</f>
        <v/>
      </c>
      <c r="AD105" s="28" t="str">
        <f ca="1">IF(ISERROR(VLOOKUP($A105,'R05講座一覧（全講座）'!$B$5:$AJ$289,COLUMN(),FALSE)),"",VLOOKUP($A105,'R05講座一覧（全講座）'!$B$5:$AJ$289,COLUMN(),FALSE))&amp;""</f>
        <v/>
      </c>
      <c r="AE105" s="99" t="str">
        <f ca="1">IF(ISERROR(VLOOKUP($A105,'R05講座一覧（全講座）'!$B$5:$AJ$289,COLUMN(),FALSE)),"",VLOOKUP($A105,'R05講座一覧（全講座）'!$B$5:$AJ$289,COLUMN(),FALSE))&amp;""</f>
        <v/>
      </c>
      <c r="AF105" s="200" t="str">
        <f ca="1">IF(ISERROR(VLOOKUP($A105,'R05講座一覧（全講座）'!$B$5:$AJ$289,COLUMN(),FALSE)),"",VLOOKUP($A105,'R05講座一覧（全講座）'!$B$5:$AJ$289,COLUMN(),FALSE))&amp;""</f>
        <v/>
      </c>
      <c r="AG105" s="68" t="str">
        <f ca="1">IF(ISERROR(VLOOKUP($A105,'R05講座一覧（全講座）'!$B$5:$AJ$289,COLUMN(),FALSE)),"",VLOOKUP($A105,'R05講座一覧（全講座）'!$B$5:$AJ$289,COLUMN(),FALSE))&amp;""</f>
        <v/>
      </c>
      <c r="AH105" s="2" t="str">
        <f ca="1">IF(ISERROR(VLOOKUP($A105,'R05講座一覧（全講座）'!$B$5:$AJ$289,COLUMN(),FALSE)),"",VLOOKUP($A105,'R05講座一覧（全講座）'!$B$5:$AJ$289,COLUMN(),FALSE))&amp;""</f>
        <v/>
      </c>
      <c r="AI105" s="57" t="str">
        <f ca="1">IF(ISERROR(VLOOKUP($A105,'R05講座一覧（全講座）'!$B$5:$AJ$289,COLUMN(),FALSE)),"",VLOOKUP($A105,'R05講座一覧（全講座）'!$B$5:$AJ$289,COLUMN(),FALSE))&amp;""</f>
        <v/>
      </c>
    </row>
    <row r="106" spans="1:35" ht="47.5" customHeight="1" x14ac:dyDescent="0.55000000000000004">
      <c r="A106" s="2">
        <v>102</v>
      </c>
      <c r="B106" s="45" t="str">
        <f ca="1">IF(ISERROR(VLOOKUP($A106,'R05講座一覧（全講座）'!$B$5:$AJ$289,COLUMN(),FALSE)),"",VLOOKUP($A106,'R05講座一覧（全講座）'!$B$5:$AJ$289,COLUMN(),FALSE))&amp;""</f>
        <v/>
      </c>
      <c r="C106" s="43" t="str">
        <f ca="1">IF(ISERROR(VLOOKUP($A106,'R05講座一覧（全講座）'!$B$5:$AJ$289,COLUMN(),FALSE)),"",VLOOKUP($A106,'R05講座一覧（全講座）'!$B$5:$AJ$289,COLUMN(),FALSE))&amp;""</f>
        <v/>
      </c>
      <c r="D106" s="43" t="str">
        <f ca="1">IF(ISERROR(VLOOKUP($A106,'R05講座一覧（全講座）'!$B$5:$AJ$289,COLUMN(),FALSE)),"",VLOOKUP($A106,'R05講座一覧（全講座）'!$B$5:$AJ$289,COLUMN(),FALSE))&amp;""</f>
        <v/>
      </c>
      <c r="E106" s="43" t="str">
        <f ca="1">IF(ISERROR(VLOOKUP($A106,'R05講座一覧（全講座）'!$B$5:$AJ$289,COLUMN(),FALSE)),"",VLOOKUP($A106,'R05講座一覧（全講座）'!$B$5:$AJ$289,COLUMN(),FALSE))&amp;""</f>
        <v/>
      </c>
      <c r="F106" s="44" t="str">
        <f ca="1">IF(ISERROR(VLOOKUP($A106,'R05講座一覧（全講座）'!$B$5:$AJ$289,COLUMN(),FALSE)),"",VLOOKUP($A106,'R05講座一覧（全講座）'!$B$5:$AJ$289,COLUMN(),FALSE))&amp;""</f>
        <v/>
      </c>
      <c r="G106" s="45" t="str">
        <f ca="1">IF(ISERROR(VLOOKUP($A106,'R05講座一覧（全講座）'!$B$5:$AJ$289,COLUMN(),FALSE)),"",VLOOKUP($A106,'R05講座一覧（全講座）'!$B$5:$AJ$289,COLUMN(),FALSE))&amp;""</f>
        <v/>
      </c>
      <c r="H106" s="43" t="str">
        <f ca="1">IF(ISERROR(VLOOKUP($A106,'R05講座一覧（全講座）'!$B$5:$AJ$289,COLUMN(),FALSE)),"",VLOOKUP($A106,'R05講座一覧（全講座）'!$B$5:$AJ$289,COLUMN(),FALSE))&amp;""</f>
        <v/>
      </c>
      <c r="I106" s="43" t="str">
        <f ca="1">IF(ISERROR(VLOOKUP($A106,'R05講座一覧（全講座）'!$B$5:$AJ$289,COLUMN(),FALSE)),"",VLOOKUP($A106,'R05講座一覧（全講座）'!$B$5:$AJ$289,COLUMN(),FALSE))&amp;""</f>
        <v/>
      </c>
      <c r="J106" s="44" t="str">
        <f ca="1">IF(ISERROR(VLOOKUP($A106,'R05講座一覧（全講座）'!$B$5:$AJ$289,COLUMN(),FALSE)),"",VLOOKUP($A106,'R05講座一覧（全講座）'!$B$5:$AJ$289,COLUMN(),FALSE))&amp;""</f>
        <v/>
      </c>
      <c r="K106" s="44" t="str">
        <f ca="1">IF(ISERROR(VLOOKUP($A106,'R05講座一覧（全講座）'!$B$5:$AJ$289,COLUMN(),FALSE)),"",VLOOKUP($A106,'R05講座一覧（全講座）'!$B$5:$AJ$289,COLUMN(),FALSE))&amp;""</f>
        <v/>
      </c>
      <c r="L106" s="46" t="str">
        <f ca="1">IF(ISERROR(VLOOKUP($A106,'R05講座一覧（全講座）'!$B$5:$AJ$289,COLUMN(),FALSE)),"",VLOOKUP($A106,'R05講座一覧（全講座）'!$B$5:$AJ$289,COLUMN(),FALSE))&amp;""</f>
        <v/>
      </c>
      <c r="M106" s="50" t="str">
        <f ca="1">IF(ISERROR(VLOOKUP($A106,'R05講座一覧（全講座）'!$B$5:$AJ$289,COLUMN(),FALSE)),"",VLOOKUP($A106,'R05講座一覧（全講座）'!$B$5:$AJ$289,COLUMN(),FALSE))&amp;""</f>
        <v/>
      </c>
      <c r="N106" s="43" t="str">
        <f ca="1">IF(ISERROR(VLOOKUP($A106,'R05講座一覧（全講座）'!$B$5:$AJ$289,COLUMN(),FALSE)),"",VLOOKUP($A106,'R05講座一覧（全講座）'!$B$5:$AJ$289,COLUMN(),FALSE))&amp;""</f>
        <v/>
      </c>
      <c r="O106" s="44" t="str">
        <f ca="1">IF(ISERROR(VLOOKUP($A106,'R05講座一覧（全講座）'!$B$5:$AJ$289,COLUMN(),FALSE)),"",VLOOKUP($A106,'R05講座一覧（全講座）'!$B$5:$AJ$289,COLUMN(),FALSE))&amp;""</f>
        <v/>
      </c>
      <c r="P106" s="45" t="str">
        <f ca="1">IF(ISERROR(VLOOKUP($A106,'R05講座一覧（全講座）'!$B$5:$AJ$289,COLUMN(),FALSE)),"",VLOOKUP($A106,'R05講座一覧（全講座）'!$B$5:$AJ$289,COLUMN(),FALSE))&amp;""</f>
        <v/>
      </c>
      <c r="Q106" s="43" t="str">
        <f ca="1">IF(ISERROR(VLOOKUP($A106,'R05講座一覧（全講座）'!$B$5:$AJ$289,COLUMN(),FALSE)),"",VLOOKUP($A106,'R05講座一覧（全講座）'!$B$5:$AJ$289,COLUMN(),FALSE))&amp;""</f>
        <v/>
      </c>
      <c r="R106" s="104" t="str">
        <f t="shared" ca="1" si="1"/>
        <v/>
      </c>
      <c r="S106" s="45" t="str">
        <f ca="1">IF(ISERROR(VLOOKUP($A106,'R05講座一覧（全講座）'!$B$5:$AJ$289,COLUMN(),FALSE)),"",VLOOKUP($A106,'R05講座一覧（全講座）'!$B$5:$AJ$289,COLUMN(),FALSE))&amp;""</f>
        <v/>
      </c>
      <c r="T106" s="43" t="str">
        <f ca="1">IF(ISERROR(VLOOKUP($A106,'R05講座一覧（全講座）'!$B$5:$AJ$289,COLUMN(),FALSE)),"",VLOOKUP($A106,'R05講座一覧（全講座）'!$B$5:$AJ$289,COLUMN(),FALSE))&amp;""</f>
        <v/>
      </c>
      <c r="U106" s="43" t="str">
        <f ca="1">IF(ISERROR(VLOOKUP($A106,'R05講座一覧（全講座）'!$B$5:$AJ$289,COLUMN(),FALSE)),"",VLOOKUP($A106,'R05講座一覧（全講座）'!$B$5:$AJ$289,COLUMN(),FALSE))&amp;""</f>
        <v/>
      </c>
      <c r="V106" s="43" t="str">
        <f ca="1">IF(ISERROR(VLOOKUP($A106,'R05講座一覧（全講座）'!$B$5:$AJ$289,COLUMN(),FALSE)),"",VLOOKUP($A106,'R05講座一覧（全講座）'!$B$5:$AJ$289,COLUMN(),FALSE))&amp;""</f>
        <v/>
      </c>
      <c r="W106" s="43" t="str">
        <f ca="1">IF(ISERROR(VLOOKUP($A106,'R05講座一覧（全講座）'!$B$5:$AJ$289,COLUMN(),FALSE)),"",VLOOKUP($A106,'R05講座一覧（全講座）'!$B$5:$AJ$289,COLUMN(),FALSE))&amp;""</f>
        <v/>
      </c>
      <c r="X106" s="43" t="str">
        <f ca="1">IF(ISERROR(VLOOKUP($A106,'R05講座一覧（全講座）'!$B$5:$AJ$289,COLUMN(),FALSE)),"",VLOOKUP($A106,'R05講座一覧（全講座）'!$B$5:$AJ$289,COLUMN(),FALSE))&amp;""</f>
        <v/>
      </c>
      <c r="Y106" s="200" t="str">
        <f ca="1">IF(ISERROR(VLOOKUP($A106,'R05講座一覧（全講座）'!$B$5:$AJ$289,COLUMN(),FALSE)),"",VLOOKUP($A106,'R05講座一覧（全講座）'!$B$5:$AJ$289,COLUMN(),FALSE))&amp;""</f>
        <v/>
      </c>
      <c r="Z106" s="45" t="str">
        <f ca="1">IF(ISERROR(VLOOKUP($A106,'R05講座一覧（全講座）'!$B$5:$AJ$289,COLUMN(),FALSE)),"",VLOOKUP($A106,'R05講座一覧（全講座）'!$B$5:$AJ$289,COLUMN(),FALSE))&amp;""</f>
        <v/>
      </c>
      <c r="AA106" s="50" t="str">
        <f ca="1">IF(ISERROR(VLOOKUP($A106,'R05講座一覧（全講座）'!$B$5:$AJ$289,COLUMN(),FALSE)),"",VLOOKUP($A106,'R05講座一覧（全講座）'!$B$5:$AJ$289,COLUMN(),FALSE))&amp;""</f>
        <v/>
      </c>
      <c r="AB106" s="106" t="str">
        <f ca="1">IF(ISERROR(VLOOKUP($A106,'R05講座一覧（全講座）'!$B$5:$AJ$289,COLUMN(),FALSE)),"",TEXT(VLOOKUP($A106,'R05講座一覧（全講座）'!$B$5:$AJ$289,COLUMN(),FALSE),"m/d"))&amp;""</f>
        <v/>
      </c>
      <c r="AC106" s="192" t="str">
        <f ca="1">IF(ISERROR(VLOOKUP($A106,'R05講座一覧（全講座）'!$B$5:$AJ$289,COLUMN(),FALSE)),"",VLOOKUP($A106,'R05講座一覧（全講座）'!$B$5:$AJ$289,COLUMN(),FALSE))&amp;""</f>
        <v/>
      </c>
      <c r="AD106" s="43" t="str">
        <f ca="1">IF(ISERROR(VLOOKUP($A106,'R05講座一覧（全講座）'!$B$5:$AJ$289,COLUMN(),FALSE)),"",VLOOKUP($A106,'R05講座一覧（全講座）'!$B$5:$AJ$289,COLUMN(),FALSE))&amp;""</f>
        <v/>
      </c>
      <c r="AE106" s="96" t="str">
        <f ca="1">IF(ISERROR(VLOOKUP($A106,'R05講座一覧（全講座）'!$B$5:$AJ$289,COLUMN(),FALSE)),"",VLOOKUP($A106,'R05講座一覧（全講座）'!$B$5:$AJ$289,COLUMN(),FALSE))&amp;""</f>
        <v/>
      </c>
      <c r="AF106" s="200" t="str">
        <f ca="1">IF(ISERROR(VLOOKUP($A106,'R05講座一覧（全講座）'!$B$5:$AJ$289,COLUMN(),FALSE)),"",VLOOKUP($A106,'R05講座一覧（全講座）'!$B$5:$AJ$289,COLUMN(),FALSE))&amp;""</f>
        <v/>
      </c>
      <c r="AG106" s="20" t="str">
        <f ca="1">IF(ISERROR(VLOOKUP($A106,'R05講座一覧（全講座）'!$B$5:$AJ$289,COLUMN(),FALSE)),"",VLOOKUP($A106,'R05講座一覧（全講座）'!$B$5:$AJ$289,COLUMN(),FALSE))&amp;""</f>
        <v/>
      </c>
      <c r="AH106" s="2" t="str">
        <f ca="1">IF(ISERROR(VLOOKUP($A106,'R05講座一覧（全講座）'!$B$5:$AJ$289,COLUMN(),FALSE)),"",VLOOKUP($A106,'R05講座一覧（全講座）'!$B$5:$AJ$289,COLUMN(),FALSE))&amp;""</f>
        <v/>
      </c>
      <c r="AI106" s="57" t="str">
        <f ca="1">IF(ISERROR(VLOOKUP($A106,'R05講座一覧（全講座）'!$B$5:$AJ$289,COLUMN(),FALSE)),"",VLOOKUP($A106,'R05講座一覧（全講座）'!$B$5:$AJ$289,COLUMN(),FALSE))&amp;""</f>
        <v/>
      </c>
    </row>
    <row r="107" spans="1:35" ht="47.5" customHeight="1" x14ac:dyDescent="0.55000000000000004">
      <c r="A107" s="2">
        <v>103</v>
      </c>
      <c r="B107" s="25" t="str">
        <f ca="1">IF(ISERROR(VLOOKUP($A107,'R05講座一覧（全講座）'!$B$5:$AJ$289,COLUMN(),FALSE)),"",VLOOKUP($A107,'R05講座一覧（全講座）'!$B$5:$AJ$289,COLUMN(),FALSE))&amp;""</f>
        <v/>
      </c>
      <c r="C107" s="23" t="str">
        <f ca="1">IF(ISERROR(VLOOKUP($A107,'R05講座一覧（全講座）'!$B$5:$AJ$289,COLUMN(),FALSE)),"",VLOOKUP($A107,'R05講座一覧（全講座）'!$B$5:$AJ$289,COLUMN(),FALSE))&amp;""</f>
        <v/>
      </c>
      <c r="D107" s="23" t="str">
        <f ca="1">IF(ISERROR(VLOOKUP($A107,'R05講座一覧（全講座）'!$B$5:$AJ$289,COLUMN(),FALSE)),"",VLOOKUP($A107,'R05講座一覧（全講座）'!$B$5:$AJ$289,COLUMN(),FALSE))&amp;""</f>
        <v/>
      </c>
      <c r="E107" s="23" t="str">
        <f ca="1">IF(ISERROR(VLOOKUP($A107,'R05講座一覧（全講座）'!$B$5:$AJ$289,COLUMN(),FALSE)),"",VLOOKUP($A107,'R05講座一覧（全講座）'!$B$5:$AJ$289,COLUMN(),FALSE))&amp;""</f>
        <v/>
      </c>
      <c r="F107" s="24" t="str">
        <f ca="1">IF(ISERROR(VLOOKUP($A107,'R05講座一覧（全講座）'!$B$5:$AJ$289,COLUMN(),FALSE)),"",VLOOKUP($A107,'R05講座一覧（全講座）'!$B$5:$AJ$289,COLUMN(),FALSE))&amp;""</f>
        <v/>
      </c>
      <c r="G107" s="25" t="str">
        <f ca="1">IF(ISERROR(VLOOKUP($A107,'R05講座一覧（全講座）'!$B$5:$AJ$289,COLUMN(),FALSE)),"",VLOOKUP($A107,'R05講座一覧（全講座）'!$B$5:$AJ$289,COLUMN(),FALSE))&amp;""</f>
        <v/>
      </c>
      <c r="H107" s="23" t="str">
        <f ca="1">IF(ISERROR(VLOOKUP($A107,'R05講座一覧（全講座）'!$B$5:$AJ$289,COLUMN(),FALSE)),"",VLOOKUP($A107,'R05講座一覧（全講座）'!$B$5:$AJ$289,COLUMN(),FALSE))&amp;""</f>
        <v/>
      </c>
      <c r="I107" s="23" t="str">
        <f ca="1">IF(ISERROR(VLOOKUP($A107,'R05講座一覧（全講座）'!$B$5:$AJ$289,COLUMN(),FALSE)),"",VLOOKUP($A107,'R05講座一覧（全講座）'!$B$5:$AJ$289,COLUMN(),FALSE))&amp;""</f>
        <v/>
      </c>
      <c r="J107" s="24" t="str">
        <f ca="1">IF(ISERROR(VLOOKUP($A107,'R05講座一覧（全講座）'!$B$5:$AJ$289,COLUMN(),FALSE)),"",VLOOKUP($A107,'R05講座一覧（全講座）'!$B$5:$AJ$289,COLUMN(),FALSE))&amp;""</f>
        <v/>
      </c>
      <c r="K107" s="24" t="str">
        <f ca="1">IF(ISERROR(VLOOKUP($A107,'R05講座一覧（全講座）'!$B$5:$AJ$289,COLUMN(),FALSE)),"",VLOOKUP($A107,'R05講座一覧（全講座）'!$B$5:$AJ$289,COLUMN(),FALSE))&amp;""</f>
        <v/>
      </c>
      <c r="L107" s="26" t="str">
        <f ca="1">IF(ISERROR(VLOOKUP($A107,'R05講座一覧（全講座）'!$B$5:$AJ$289,COLUMN(),FALSE)),"",VLOOKUP($A107,'R05講座一覧（全講座）'!$B$5:$AJ$289,COLUMN(),FALSE))&amp;""</f>
        <v/>
      </c>
      <c r="M107" s="27" t="str">
        <f ca="1">IF(ISERROR(VLOOKUP($A107,'R05講座一覧（全講座）'!$B$5:$AJ$289,COLUMN(),FALSE)),"",VLOOKUP($A107,'R05講座一覧（全講座）'!$B$5:$AJ$289,COLUMN(),FALSE))&amp;""</f>
        <v/>
      </c>
      <c r="N107" s="28" t="str">
        <f ca="1">IF(ISERROR(VLOOKUP($A107,'R05講座一覧（全講座）'!$B$5:$AJ$289,COLUMN(),FALSE)),"",VLOOKUP($A107,'R05講座一覧（全講座）'!$B$5:$AJ$289,COLUMN(),FALSE))&amp;""</f>
        <v/>
      </c>
      <c r="O107" s="29" t="str">
        <f ca="1">IF(ISERROR(VLOOKUP($A107,'R05講座一覧（全講座）'!$B$5:$AJ$289,COLUMN(),FALSE)),"",VLOOKUP($A107,'R05講座一覧（全講座）'!$B$5:$AJ$289,COLUMN(),FALSE))&amp;""</f>
        <v/>
      </c>
      <c r="P107" s="30" t="str">
        <f ca="1">IF(ISERROR(VLOOKUP($A107,'R05講座一覧（全講座）'!$B$5:$AJ$289,COLUMN(),FALSE)),"",VLOOKUP($A107,'R05講座一覧（全講座）'!$B$5:$AJ$289,COLUMN(),FALSE))&amp;""</f>
        <v/>
      </c>
      <c r="Q107" s="28" t="str">
        <f ca="1">IF(ISERROR(VLOOKUP($A107,'R05講座一覧（全講座）'!$B$5:$AJ$289,COLUMN(),FALSE)),"",VLOOKUP($A107,'R05講座一覧（全講座）'!$B$5:$AJ$289,COLUMN(),FALSE))&amp;""</f>
        <v/>
      </c>
      <c r="R107" s="104" t="str">
        <f t="shared" ca="1" si="1"/>
        <v/>
      </c>
      <c r="S107" s="25" t="str">
        <f ca="1">IF(ISERROR(VLOOKUP($A107,'R05講座一覧（全講座）'!$B$5:$AJ$289,COLUMN(),FALSE)),"",VLOOKUP($A107,'R05講座一覧（全講座）'!$B$5:$AJ$289,COLUMN(),FALSE))&amp;""</f>
        <v/>
      </c>
      <c r="T107" s="23" t="str">
        <f ca="1">IF(ISERROR(VLOOKUP($A107,'R05講座一覧（全講座）'!$B$5:$AJ$289,COLUMN(),FALSE)),"",VLOOKUP($A107,'R05講座一覧（全講座）'!$B$5:$AJ$289,COLUMN(),FALSE))&amp;""</f>
        <v/>
      </c>
      <c r="U107" s="23" t="str">
        <f ca="1">IF(ISERROR(VLOOKUP($A107,'R05講座一覧（全講座）'!$B$5:$AJ$289,COLUMN(),FALSE)),"",VLOOKUP($A107,'R05講座一覧（全講座）'!$B$5:$AJ$289,COLUMN(),FALSE))&amp;""</f>
        <v/>
      </c>
      <c r="V107" s="27" t="str">
        <f ca="1">IF(ISERROR(VLOOKUP($A107,'R05講座一覧（全講座）'!$B$5:$AJ$289,COLUMN(),FALSE)),"",VLOOKUP($A107,'R05講座一覧（全講座）'!$B$5:$AJ$289,COLUMN(),FALSE))&amp;""</f>
        <v/>
      </c>
      <c r="W107" s="23" t="str">
        <f ca="1">IF(ISERROR(VLOOKUP($A107,'R05講座一覧（全講座）'!$B$5:$AJ$289,COLUMN(),FALSE)),"",VLOOKUP($A107,'R05講座一覧（全講座）'!$B$5:$AJ$289,COLUMN(),FALSE))&amp;""</f>
        <v/>
      </c>
      <c r="X107" s="23" t="str">
        <f ca="1">IF(ISERROR(VLOOKUP($A107,'R05講座一覧（全講座）'!$B$5:$AJ$289,COLUMN(),FALSE)),"",VLOOKUP($A107,'R05講座一覧（全講座）'!$B$5:$AJ$289,COLUMN(),FALSE))&amp;""</f>
        <v/>
      </c>
      <c r="Y107" s="205" t="str">
        <f ca="1">IF(ISERROR(VLOOKUP($A107,'R05講座一覧（全講座）'!$B$5:$AJ$289,COLUMN(),FALSE)),"",VLOOKUP($A107,'R05講座一覧（全講座）'!$B$5:$AJ$289,COLUMN(),FALSE))&amp;""</f>
        <v/>
      </c>
      <c r="Z107" s="30" t="str">
        <f ca="1">IF(ISERROR(VLOOKUP($A107,'R05講座一覧（全講座）'!$B$5:$AJ$289,COLUMN(),FALSE)),"",VLOOKUP($A107,'R05講座一覧（全講座）'!$B$5:$AJ$289,COLUMN(),FALSE))&amp;""</f>
        <v/>
      </c>
      <c r="AA107" s="47" t="str">
        <f ca="1">IF(ISERROR(VLOOKUP($A107,'R05講座一覧（全講座）'!$B$5:$AJ$289,COLUMN(),FALSE)),"",VLOOKUP($A107,'R05講座一覧（全講座）'!$B$5:$AJ$289,COLUMN(),FALSE))&amp;""</f>
        <v/>
      </c>
      <c r="AB107" s="112" t="str">
        <f ca="1">IF(ISERROR(VLOOKUP($A107,'R05講座一覧（全講座）'!$B$5:$AJ$289,COLUMN(),FALSE)),"",TEXT(VLOOKUP($A107,'R05講座一覧（全講座）'!$B$5:$AJ$289,COLUMN(),FALSE),"m/d"))&amp;""</f>
        <v/>
      </c>
      <c r="AC107" s="193" t="str">
        <f ca="1">IF(ISERROR(VLOOKUP($A107,'R05講座一覧（全講座）'!$B$5:$AJ$289,COLUMN(),FALSE)),"",VLOOKUP($A107,'R05講座一覧（全講座）'!$B$5:$AJ$289,COLUMN(),FALSE))&amp;""</f>
        <v/>
      </c>
      <c r="AD107" s="28" t="str">
        <f ca="1">IF(ISERROR(VLOOKUP($A107,'R05講座一覧（全講座）'!$B$5:$AJ$289,COLUMN(),FALSE)),"",VLOOKUP($A107,'R05講座一覧（全講座）'!$B$5:$AJ$289,COLUMN(),FALSE))&amp;""</f>
        <v/>
      </c>
      <c r="AE107" s="100" t="str">
        <f ca="1">IF(ISERROR(VLOOKUP($A107,'R05講座一覧（全講座）'!$B$5:$AJ$289,COLUMN(),FALSE)),"",VLOOKUP($A107,'R05講座一覧（全講座）'!$B$5:$AJ$289,COLUMN(),FALSE))&amp;""</f>
        <v/>
      </c>
      <c r="AF107" s="183" t="str">
        <f ca="1">IF(ISERROR(VLOOKUP($A107,'R05講座一覧（全講座）'!$B$5:$AJ$289,COLUMN(),FALSE)),"",VLOOKUP($A107,'R05講座一覧（全講座）'!$B$5:$AJ$289,COLUMN(),FALSE))&amp;""</f>
        <v/>
      </c>
      <c r="AG107" s="34" t="str">
        <f ca="1">IF(ISERROR(VLOOKUP($A107,'R05講座一覧（全講座）'!$B$5:$AJ$289,COLUMN(),FALSE)),"",VLOOKUP($A107,'R05講座一覧（全講座）'!$B$5:$AJ$289,COLUMN(),FALSE))&amp;""</f>
        <v/>
      </c>
      <c r="AH107" s="2" t="str">
        <f ca="1">IF(ISERROR(VLOOKUP($A107,'R05講座一覧（全講座）'!$B$5:$AJ$289,COLUMN(),FALSE)),"",VLOOKUP($A107,'R05講座一覧（全講座）'!$B$5:$AJ$289,COLUMN(),FALSE))&amp;""</f>
        <v/>
      </c>
      <c r="AI107" s="57" t="str">
        <f ca="1">IF(ISERROR(VLOOKUP($A107,'R05講座一覧（全講座）'!$B$5:$AJ$289,COLUMN(),FALSE)),"",VLOOKUP($A107,'R05講座一覧（全講座）'!$B$5:$AJ$289,COLUMN(),FALSE))&amp;""</f>
        <v/>
      </c>
    </row>
    <row r="108" spans="1:35" ht="47.5" customHeight="1" x14ac:dyDescent="0.55000000000000004">
      <c r="A108" s="2">
        <v>104</v>
      </c>
      <c r="B108" s="45" t="str">
        <f ca="1">IF(ISERROR(VLOOKUP($A108,'R05講座一覧（全講座）'!$B$5:$AJ$289,COLUMN(),FALSE)),"",VLOOKUP($A108,'R05講座一覧（全講座）'!$B$5:$AJ$289,COLUMN(),FALSE))&amp;""</f>
        <v/>
      </c>
      <c r="C108" s="43" t="str">
        <f ca="1">IF(ISERROR(VLOOKUP($A108,'R05講座一覧（全講座）'!$B$5:$AJ$289,COLUMN(),FALSE)),"",VLOOKUP($A108,'R05講座一覧（全講座）'!$B$5:$AJ$289,COLUMN(),FALSE))&amp;""</f>
        <v/>
      </c>
      <c r="D108" s="43" t="str">
        <f ca="1">IF(ISERROR(VLOOKUP($A108,'R05講座一覧（全講座）'!$B$5:$AJ$289,COLUMN(),FALSE)),"",VLOOKUP($A108,'R05講座一覧（全講座）'!$B$5:$AJ$289,COLUMN(),FALSE))&amp;""</f>
        <v/>
      </c>
      <c r="E108" s="43" t="str">
        <f ca="1">IF(ISERROR(VLOOKUP($A108,'R05講座一覧（全講座）'!$B$5:$AJ$289,COLUMN(),FALSE)),"",VLOOKUP($A108,'R05講座一覧（全講座）'!$B$5:$AJ$289,COLUMN(),FALSE))&amp;""</f>
        <v/>
      </c>
      <c r="F108" s="44" t="str">
        <f ca="1">IF(ISERROR(VLOOKUP($A108,'R05講座一覧（全講座）'!$B$5:$AJ$289,COLUMN(),FALSE)),"",VLOOKUP($A108,'R05講座一覧（全講座）'!$B$5:$AJ$289,COLUMN(),FALSE))&amp;""</f>
        <v/>
      </c>
      <c r="G108" s="25" t="str">
        <f ca="1">IF(ISERROR(VLOOKUP($A108,'R05講座一覧（全講座）'!$B$5:$AJ$289,COLUMN(),FALSE)),"",VLOOKUP($A108,'R05講座一覧（全講座）'!$B$5:$AJ$289,COLUMN(),FALSE))&amp;""</f>
        <v/>
      </c>
      <c r="H108" s="23" t="str">
        <f ca="1">IF(ISERROR(VLOOKUP($A108,'R05講座一覧（全講座）'!$B$5:$AJ$289,COLUMN(),FALSE)),"",VLOOKUP($A108,'R05講座一覧（全講座）'!$B$5:$AJ$289,COLUMN(),FALSE))&amp;""</f>
        <v/>
      </c>
      <c r="I108" s="23" t="str">
        <f ca="1">IF(ISERROR(VLOOKUP($A108,'R05講座一覧（全講座）'!$B$5:$AJ$289,COLUMN(),FALSE)),"",VLOOKUP($A108,'R05講座一覧（全講座）'!$B$5:$AJ$289,COLUMN(),FALSE))&amp;""</f>
        <v/>
      </c>
      <c r="J108" s="24" t="str">
        <f ca="1">IF(ISERROR(VLOOKUP($A108,'R05講座一覧（全講座）'!$B$5:$AJ$289,COLUMN(),FALSE)),"",VLOOKUP($A108,'R05講座一覧（全講座）'!$B$5:$AJ$289,COLUMN(),FALSE))&amp;""</f>
        <v/>
      </c>
      <c r="K108" s="24" t="str">
        <f ca="1">IF(ISERROR(VLOOKUP($A108,'R05講座一覧（全講座）'!$B$5:$AJ$289,COLUMN(),FALSE)),"",VLOOKUP($A108,'R05講座一覧（全講座）'!$B$5:$AJ$289,COLUMN(),FALSE))&amp;""</f>
        <v/>
      </c>
      <c r="L108" s="26" t="str">
        <f ca="1">IF(ISERROR(VLOOKUP($A108,'R05講座一覧（全講座）'!$B$5:$AJ$289,COLUMN(),FALSE)),"",VLOOKUP($A108,'R05講座一覧（全講座）'!$B$5:$AJ$289,COLUMN(),FALSE))&amp;""</f>
        <v/>
      </c>
      <c r="M108" s="50" t="str">
        <f ca="1">IF(ISERROR(VLOOKUP($A108,'R05講座一覧（全講座）'!$B$5:$AJ$289,COLUMN(),FALSE)),"",VLOOKUP($A108,'R05講座一覧（全講座）'!$B$5:$AJ$289,COLUMN(),FALSE))&amp;""</f>
        <v/>
      </c>
      <c r="N108" s="43" t="str">
        <f ca="1">IF(ISERROR(VLOOKUP($A108,'R05講座一覧（全講座）'!$B$5:$AJ$289,COLUMN(),FALSE)),"",VLOOKUP($A108,'R05講座一覧（全講座）'!$B$5:$AJ$289,COLUMN(),FALSE))&amp;""</f>
        <v/>
      </c>
      <c r="O108" s="44" t="str">
        <f ca="1">IF(ISERROR(VLOOKUP($A108,'R05講座一覧（全講座）'!$B$5:$AJ$289,COLUMN(),FALSE)),"",VLOOKUP($A108,'R05講座一覧（全講座）'!$B$5:$AJ$289,COLUMN(),FALSE))&amp;""</f>
        <v/>
      </c>
      <c r="P108" s="45" t="str">
        <f ca="1">IF(ISERROR(VLOOKUP($A108,'R05講座一覧（全講座）'!$B$5:$AJ$289,COLUMN(),FALSE)),"",VLOOKUP($A108,'R05講座一覧（全講座）'!$B$5:$AJ$289,COLUMN(),FALSE))&amp;""</f>
        <v/>
      </c>
      <c r="Q108" s="43" t="str">
        <f ca="1">IF(ISERROR(VLOOKUP($A108,'R05講座一覧（全講座）'!$B$5:$AJ$289,COLUMN(),FALSE)),"",VLOOKUP($A108,'R05講座一覧（全講座）'!$B$5:$AJ$289,COLUMN(),FALSE))&amp;""</f>
        <v/>
      </c>
      <c r="R108" s="104" t="str">
        <f t="shared" ca="1" si="1"/>
        <v/>
      </c>
      <c r="S108" s="45" t="str">
        <f ca="1">IF(ISERROR(VLOOKUP($A108,'R05講座一覧（全講座）'!$B$5:$AJ$289,COLUMN(),FALSE)),"",VLOOKUP($A108,'R05講座一覧（全講座）'!$B$5:$AJ$289,COLUMN(),FALSE))&amp;""</f>
        <v/>
      </c>
      <c r="T108" s="43" t="str">
        <f ca="1">IF(ISERROR(VLOOKUP($A108,'R05講座一覧（全講座）'!$B$5:$AJ$289,COLUMN(),FALSE)),"",VLOOKUP($A108,'R05講座一覧（全講座）'!$B$5:$AJ$289,COLUMN(),FALSE))&amp;""</f>
        <v/>
      </c>
      <c r="U108" s="43" t="str">
        <f ca="1">IF(ISERROR(VLOOKUP($A108,'R05講座一覧（全講座）'!$B$5:$AJ$289,COLUMN(),FALSE)),"",VLOOKUP($A108,'R05講座一覧（全講座）'!$B$5:$AJ$289,COLUMN(),FALSE))&amp;""</f>
        <v/>
      </c>
      <c r="V108" s="43" t="str">
        <f ca="1">IF(ISERROR(VLOOKUP($A108,'R05講座一覧（全講座）'!$B$5:$AJ$289,COLUMN(),FALSE)),"",VLOOKUP($A108,'R05講座一覧（全講座）'!$B$5:$AJ$289,COLUMN(),FALSE))&amp;""</f>
        <v/>
      </c>
      <c r="W108" s="43" t="str">
        <f ca="1">IF(ISERROR(VLOOKUP($A108,'R05講座一覧（全講座）'!$B$5:$AJ$289,COLUMN(),FALSE)),"",VLOOKUP($A108,'R05講座一覧（全講座）'!$B$5:$AJ$289,COLUMN(),FALSE))&amp;""</f>
        <v/>
      </c>
      <c r="X108" s="43" t="str">
        <f ca="1">IF(ISERROR(VLOOKUP($A108,'R05講座一覧（全講座）'!$B$5:$AJ$289,COLUMN(),FALSE)),"",VLOOKUP($A108,'R05講座一覧（全講座）'!$B$5:$AJ$289,COLUMN(),FALSE))&amp;""</f>
        <v/>
      </c>
      <c r="Y108" s="200" t="str">
        <f ca="1">IF(ISERROR(VLOOKUP($A108,'R05講座一覧（全講座）'!$B$5:$AJ$289,COLUMN(),FALSE)),"",VLOOKUP($A108,'R05講座一覧（全講座）'!$B$5:$AJ$289,COLUMN(),FALSE))&amp;""</f>
        <v/>
      </c>
      <c r="Z108" s="45" t="str">
        <f ca="1">IF(ISERROR(VLOOKUP($A108,'R05講座一覧（全講座）'!$B$5:$AJ$289,COLUMN(),FALSE)),"",VLOOKUP($A108,'R05講座一覧（全講座）'!$B$5:$AJ$289,COLUMN(),FALSE))&amp;""</f>
        <v/>
      </c>
      <c r="AA108" s="50" t="str">
        <f ca="1">IF(ISERROR(VLOOKUP($A108,'R05講座一覧（全講座）'!$B$5:$AJ$289,COLUMN(),FALSE)),"",VLOOKUP($A108,'R05講座一覧（全講座）'!$B$5:$AJ$289,COLUMN(),FALSE))&amp;""</f>
        <v/>
      </c>
      <c r="AB108" s="106" t="str">
        <f ca="1">IF(ISERROR(VLOOKUP($A108,'R05講座一覧（全講座）'!$B$5:$AJ$289,COLUMN(),FALSE)),"",TEXT(VLOOKUP($A108,'R05講座一覧（全講座）'!$B$5:$AJ$289,COLUMN(),FALSE),"m/d"))&amp;""</f>
        <v/>
      </c>
      <c r="AC108" s="192" t="str">
        <f ca="1">IF(ISERROR(VLOOKUP($A108,'R05講座一覧（全講座）'!$B$5:$AJ$289,COLUMN(),FALSE)),"",VLOOKUP($A108,'R05講座一覧（全講座）'!$B$5:$AJ$289,COLUMN(),FALSE))&amp;""</f>
        <v/>
      </c>
      <c r="AD108" s="43" t="str">
        <f ca="1">IF(ISERROR(VLOOKUP($A108,'R05講座一覧（全講座）'!$B$5:$AJ$289,COLUMN(),FALSE)),"",VLOOKUP($A108,'R05講座一覧（全講座）'!$B$5:$AJ$289,COLUMN(),FALSE))&amp;""</f>
        <v/>
      </c>
      <c r="AE108" s="96" t="str">
        <f ca="1">IF(ISERROR(VLOOKUP($A108,'R05講座一覧（全講座）'!$B$5:$AJ$289,COLUMN(),FALSE)),"",VLOOKUP($A108,'R05講座一覧（全講座）'!$B$5:$AJ$289,COLUMN(),FALSE))&amp;""</f>
        <v/>
      </c>
      <c r="AF108" s="200" t="str">
        <f ca="1">IF(ISERROR(VLOOKUP($A108,'R05講座一覧（全講座）'!$B$5:$AJ$289,COLUMN(),FALSE)),"",VLOOKUP($A108,'R05講座一覧（全講座）'!$B$5:$AJ$289,COLUMN(),FALSE))&amp;""</f>
        <v/>
      </c>
      <c r="AG108" s="34" t="str">
        <f ca="1">IF(ISERROR(VLOOKUP($A108,'R05講座一覧（全講座）'!$B$5:$AJ$289,COLUMN(),FALSE)),"",VLOOKUP($A108,'R05講座一覧（全講座）'!$B$5:$AJ$289,COLUMN(),FALSE))&amp;""</f>
        <v/>
      </c>
      <c r="AH108" s="2" t="str">
        <f ca="1">IF(ISERROR(VLOOKUP($A108,'R05講座一覧（全講座）'!$B$5:$AJ$289,COLUMN(),FALSE)),"",VLOOKUP($A108,'R05講座一覧（全講座）'!$B$5:$AJ$289,COLUMN(),FALSE))&amp;""</f>
        <v/>
      </c>
      <c r="AI108" s="57" t="str">
        <f ca="1">IF(ISERROR(VLOOKUP($A108,'R05講座一覧（全講座）'!$B$5:$AJ$289,COLUMN(),FALSE)),"",VLOOKUP($A108,'R05講座一覧（全講座）'!$B$5:$AJ$289,COLUMN(),FALSE))&amp;""</f>
        <v/>
      </c>
    </row>
    <row r="109" spans="1:35" ht="47.5" customHeight="1" x14ac:dyDescent="0.55000000000000004">
      <c r="A109" s="2">
        <v>105</v>
      </c>
      <c r="B109" s="45" t="str">
        <f ca="1">IF(ISERROR(VLOOKUP($A109,'R05講座一覧（全講座）'!$B$5:$AJ$289,COLUMN(),FALSE)),"",VLOOKUP($A109,'R05講座一覧（全講座）'!$B$5:$AJ$289,COLUMN(),FALSE))&amp;""</f>
        <v/>
      </c>
      <c r="C109" s="43" t="str">
        <f ca="1">IF(ISERROR(VLOOKUP($A109,'R05講座一覧（全講座）'!$B$5:$AJ$289,COLUMN(),FALSE)),"",VLOOKUP($A109,'R05講座一覧（全講座）'!$B$5:$AJ$289,COLUMN(),FALSE))&amp;""</f>
        <v/>
      </c>
      <c r="D109" s="43" t="str">
        <f ca="1">IF(ISERROR(VLOOKUP($A109,'R05講座一覧（全講座）'!$B$5:$AJ$289,COLUMN(),FALSE)),"",VLOOKUP($A109,'R05講座一覧（全講座）'!$B$5:$AJ$289,COLUMN(),FALSE))&amp;""</f>
        <v/>
      </c>
      <c r="E109" s="43" t="str">
        <f ca="1">IF(ISERROR(VLOOKUP($A109,'R05講座一覧（全講座）'!$B$5:$AJ$289,COLUMN(),FALSE)),"",VLOOKUP($A109,'R05講座一覧（全講座）'!$B$5:$AJ$289,COLUMN(),FALSE))&amp;""</f>
        <v/>
      </c>
      <c r="F109" s="44" t="str">
        <f ca="1">IF(ISERROR(VLOOKUP($A109,'R05講座一覧（全講座）'!$B$5:$AJ$289,COLUMN(),FALSE)),"",VLOOKUP($A109,'R05講座一覧（全講座）'!$B$5:$AJ$289,COLUMN(),FALSE))&amp;""</f>
        <v/>
      </c>
      <c r="G109" s="25" t="str">
        <f ca="1">IF(ISERROR(VLOOKUP($A109,'R05講座一覧（全講座）'!$B$5:$AJ$289,COLUMN(),FALSE)),"",VLOOKUP($A109,'R05講座一覧（全講座）'!$B$5:$AJ$289,COLUMN(),FALSE))&amp;""</f>
        <v/>
      </c>
      <c r="H109" s="23" t="str">
        <f ca="1">IF(ISERROR(VLOOKUP($A109,'R05講座一覧（全講座）'!$B$5:$AJ$289,COLUMN(),FALSE)),"",VLOOKUP($A109,'R05講座一覧（全講座）'!$B$5:$AJ$289,COLUMN(),FALSE))&amp;""</f>
        <v/>
      </c>
      <c r="I109" s="23" t="str">
        <f ca="1">IF(ISERROR(VLOOKUP($A109,'R05講座一覧（全講座）'!$B$5:$AJ$289,COLUMN(),FALSE)),"",VLOOKUP($A109,'R05講座一覧（全講座）'!$B$5:$AJ$289,COLUMN(),FALSE))&amp;""</f>
        <v/>
      </c>
      <c r="J109" s="24" t="str">
        <f ca="1">IF(ISERROR(VLOOKUP($A109,'R05講座一覧（全講座）'!$B$5:$AJ$289,COLUMN(),FALSE)),"",VLOOKUP($A109,'R05講座一覧（全講座）'!$B$5:$AJ$289,COLUMN(),FALSE))&amp;""</f>
        <v/>
      </c>
      <c r="K109" s="24" t="str">
        <f ca="1">IF(ISERROR(VLOOKUP($A109,'R05講座一覧（全講座）'!$B$5:$AJ$289,COLUMN(),FALSE)),"",VLOOKUP($A109,'R05講座一覧（全講座）'!$B$5:$AJ$289,COLUMN(),FALSE))&amp;""</f>
        <v/>
      </c>
      <c r="L109" s="26" t="str">
        <f ca="1">IF(ISERROR(VLOOKUP($A109,'R05講座一覧（全講座）'!$B$5:$AJ$289,COLUMN(),FALSE)),"",VLOOKUP($A109,'R05講座一覧（全講座）'!$B$5:$AJ$289,COLUMN(),FALSE))&amp;""</f>
        <v/>
      </c>
      <c r="M109" s="50" t="str">
        <f ca="1">IF(ISERROR(VLOOKUP($A109,'R05講座一覧（全講座）'!$B$5:$AJ$289,COLUMN(),FALSE)),"",VLOOKUP($A109,'R05講座一覧（全講座）'!$B$5:$AJ$289,COLUMN(),FALSE))&amp;""</f>
        <v/>
      </c>
      <c r="N109" s="43" t="str">
        <f ca="1">IF(ISERROR(VLOOKUP($A109,'R05講座一覧（全講座）'!$B$5:$AJ$289,COLUMN(),FALSE)),"",VLOOKUP($A109,'R05講座一覧（全講座）'!$B$5:$AJ$289,COLUMN(),FALSE))&amp;""</f>
        <v/>
      </c>
      <c r="O109" s="44" t="str">
        <f ca="1">IF(ISERROR(VLOOKUP($A109,'R05講座一覧（全講座）'!$B$5:$AJ$289,COLUMN(),FALSE)),"",VLOOKUP($A109,'R05講座一覧（全講座）'!$B$5:$AJ$289,COLUMN(),FALSE))&amp;""</f>
        <v/>
      </c>
      <c r="P109" s="45" t="str">
        <f ca="1">IF(ISERROR(VLOOKUP($A109,'R05講座一覧（全講座）'!$B$5:$AJ$289,COLUMN(),FALSE)),"",VLOOKUP($A109,'R05講座一覧（全講座）'!$B$5:$AJ$289,COLUMN(),FALSE))&amp;""</f>
        <v/>
      </c>
      <c r="Q109" s="43" t="str">
        <f ca="1">IF(ISERROR(VLOOKUP($A109,'R05講座一覧（全講座）'!$B$5:$AJ$289,COLUMN(),FALSE)),"",VLOOKUP($A109,'R05講座一覧（全講座）'!$B$5:$AJ$289,COLUMN(),FALSE))&amp;""</f>
        <v/>
      </c>
      <c r="R109" s="104" t="str">
        <f t="shared" ca="1" si="1"/>
        <v/>
      </c>
      <c r="S109" s="45" t="str">
        <f ca="1">IF(ISERROR(VLOOKUP($A109,'R05講座一覧（全講座）'!$B$5:$AJ$289,COLUMN(),FALSE)),"",VLOOKUP($A109,'R05講座一覧（全講座）'!$B$5:$AJ$289,COLUMN(),FALSE))&amp;""</f>
        <v/>
      </c>
      <c r="T109" s="43" t="str">
        <f ca="1">IF(ISERROR(VLOOKUP($A109,'R05講座一覧（全講座）'!$B$5:$AJ$289,COLUMN(),FALSE)),"",VLOOKUP($A109,'R05講座一覧（全講座）'!$B$5:$AJ$289,COLUMN(),FALSE))&amp;""</f>
        <v/>
      </c>
      <c r="U109" s="43" t="str">
        <f ca="1">IF(ISERROR(VLOOKUP($A109,'R05講座一覧（全講座）'!$B$5:$AJ$289,COLUMN(),FALSE)),"",VLOOKUP($A109,'R05講座一覧（全講座）'!$B$5:$AJ$289,COLUMN(),FALSE))&amp;""</f>
        <v/>
      </c>
      <c r="V109" s="43" t="str">
        <f ca="1">IF(ISERROR(VLOOKUP($A109,'R05講座一覧（全講座）'!$B$5:$AJ$289,COLUMN(),FALSE)),"",VLOOKUP($A109,'R05講座一覧（全講座）'!$B$5:$AJ$289,COLUMN(),FALSE))&amp;""</f>
        <v/>
      </c>
      <c r="W109" s="43" t="str">
        <f ca="1">IF(ISERROR(VLOOKUP($A109,'R05講座一覧（全講座）'!$B$5:$AJ$289,COLUMN(),FALSE)),"",VLOOKUP($A109,'R05講座一覧（全講座）'!$B$5:$AJ$289,COLUMN(),FALSE))&amp;""</f>
        <v/>
      </c>
      <c r="X109" s="43" t="str">
        <f ca="1">IF(ISERROR(VLOOKUP($A109,'R05講座一覧（全講座）'!$B$5:$AJ$289,COLUMN(),FALSE)),"",VLOOKUP($A109,'R05講座一覧（全講座）'!$B$5:$AJ$289,COLUMN(),FALSE))&amp;""</f>
        <v/>
      </c>
      <c r="Y109" s="200" t="str">
        <f ca="1">IF(ISERROR(VLOOKUP($A109,'R05講座一覧（全講座）'!$B$5:$AJ$289,COLUMN(),FALSE)),"",VLOOKUP($A109,'R05講座一覧（全講座）'!$B$5:$AJ$289,COLUMN(),FALSE))&amp;""</f>
        <v/>
      </c>
      <c r="Z109" s="45" t="str">
        <f ca="1">IF(ISERROR(VLOOKUP($A109,'R05講座一覧（全講座）'!$B$5:$AJ$289,COLUMN(),FALSE)),"",VLOOKUP($A109,'R05講座一覧（全講座）'!$B$5:$AJ$289,COLUMN(),FALSE))&amp;""</f>
        <v/>
      </c>
      <c r="AA109" s="50" t="str">
        <f ca="1">IF(ISERROR(VLOOKUP($A109,'R05講座一覧（全講座）'!$B$5:$AJ$289,COLUMN(),FALSE)),"",VLOOKUP($A109,'R05講座一覧（全講座）'!$B$5:$AJ$289,COLUMN(),FALSE))&amp;""</f>
        <v/>
      </c>
      <c r="AB109" s="106" t="str">
        <f ca="1">IF(ISERROR(VLOOKUP($A109,'R05講座一覧（全講座）'!$B$5:$AJ$289,COLUMN(),FALSE)),"",TEXT(VLOOKUP($A109,'R05講座一覧（全講座）'!$B$5:$AJ$289,COLUMN(),FALSE),"m/d"))&amp;""</f>
        <v/>
      </c>
      <c r="AC109" s="192" t="str">
        <f ca="1">IF(ISERROR(VLOOKUP($A109,'R05講座一覧（全講座）'!$B$5:$AJ$289,COLUMN(),FALSE)),"",VLOOKUP($A109,'R05講座一覧（全講座）'!$B$5:$AJ$289,COLUMN(),FALSE))&amp;""</f>
        <v/>
      </c>
      <c r="AD109" s="43" t="str">
        <f ca="1">IF(ISERROR(VLOOKUP($A109,'R05講座一覧（全講座）'!$B$5:$AJ$289,COLUMN(),FALSE)),"",VLOOKUP($A109,'R05講座一覧（全講座）'!$B$5:$AJ$289,COLUMN(),FALSE))&amp;""</f>
        <v/>
      </c>
      <c r="AE109" s="96" t="str">
        <f ca="1">IF(ISERROR(VLOOKUP($A109,'R05講座一覧（全講座）'!$B$5:$AJ$289,COLUMN(),FALSE)),"",VLOOKUP($A109,'R05講座一覧（全講座）'!$B$5:$AJ$289,COLUMN(),FALSE))&amp;""</f>
        <v/>
      </c>
      <c r="AF109" s="200" t="str">
        <f ca="1">IF(ISERROR(VLOOKUP($A109,'R05講座一覧（全講座）'!$B$5:$AJ$289,COLUMN(),FALSE)),"",VLOOKUP($A109,'R05講座一覧（全講座）'!$B$5:$AJ$289,COLUMN(),FALSE))&amp;""</f>
        <v/>
      </c>
      <c r="AG109" s="20" t="str">
        <f ca="1">IF(ISERROR(VLOOKUP($A109,'R05講座一覧（全講座）'!$B$5:$AJ$289,COLUMN(),FALSE)),"",VLOOKUP($A109,'R05講座一覧（全講座）'!$B$5:$AJ$289,COLUMN(),FALSE))&amp;""</f>
        <v/>
      </c>
      <c r="AH109" s="2" t="str">
        <f ca="1">IF(ISERROR(VLOOKUP($A109,'R05講座一覧（全講座）'!$B$5:$AJ$289,COLUMN(),FALSE)),"",VLOOKUP($A109,'R05講座一覧（全講座）'!$B$5:$AJ$289,COLUMN(),FALSE))&amp;""</f>
        <v/>
      </c>
      <c r="AI109" s="57" t="str">
        <f ca="1">IF(ISERROR(VLOOKUP($A109,'R05講座一覧（全講座）'!$B$5:$AJ$289,COLUMN(),FALSE)),"",VLOOKUP($A109,'R05講座一覧（全講座）'!$B$5:$AJ$289,COLUMN(),FALSE))&amp;""</f>
        <v/>
      </c>
    </row>
    <row r="110" spans="1:35" ht="47.5" customHeight="1" x14ac:dyDescent="0.55000000000000004">
      <c r="A110" s="2">
        <v>106</v>
      </c>
      <c r="B110" s="45" t="str">
        <f ca="1">IF(ISERROR(VLOOKUP($A110,'R05講座一覧（全講座）'!$B$5:$AJ$289,COLUMN(),FALSE)),"",VLOOKUP($A110,'R05講座一覧（全講座）'!$B$5:$AJ$289,COLUMN(),FALSE))&amp;""</f>
        <v/>
      </c>
      <c r="C110" s="43" t="str">
        <f ca="1">IF(ISERROR(VLOOKUP($A110,'R05講座一覧（全講座）'!$B$5:$AJ$289,COLUMN(),FALSE)),"",VLOOKUP($A110,'R05講座一覧（全講座）'!$B$5:$AJ$289,COLUMN(),FALSE))&amp;""</f>
        <v/>
      </c>
      <c r="D110" s="43" t="str">
        <f ca="1">IF(ISERROR(VLOOKUP($A110,'R05講座一覧（全講座）'!$B$5:$AJ$289,COLUMN(),FALSE)),"",VLOOKUP($A110,'R05講座一覧（全講座）'!$B$5:$AJ$289,COLUMN(),FALSE))&amp;""</f>
        <v/>
      </c>
      <c r="E110" s="43" t="str">
        <f ca="1">IF(ISERROR(VLOOKUP($A110,'R05講座一覧（全講座）'!$B$5:$AJ$289,COLUMN(),FALSE)),"",VLOOKUP($A110,'R05講座一覧（全講座）'!$B$5:$AJ$289,COLUMN(),FALSE))&amp;""</f>
        <v/>
      </c>
      <c r="F110" s="66" t="str">
        <f ca="1">IF(ISERROR(VLOOKUP($A110,'R05講座一覧（全講座）'!$B$5:$AJ$289,COLUMN(),FALSE)),"",VLOOKUP($A110,'R05講座一覧（全講座）'!$B$5:$AJ$289,COLUMN(),FALSE))&amp;""</f>
        <v/>
      </c>
      <c r="G110" s="25" t="str">
        <f ca="1">IF(ISERROR(VLOOKUP($A110,'R05講座一覧（全講座）'!$B$5:$AJ$289,COLUMN(),FALSE)),"",VLOOKUP($A110,'R05講座一覧（全講座）'!$B$5:$AJ$289,COLUMN(),FALSE))&amp;""</f>
        <v/>
      </c>
      <c r="H110" s="23" t="str">
        <f ca="1">IF(ISERROR(VLOOKUP($A110,'R05講座一覧（全講座）'!$B$5:$AJ$289,COLUMN(),FALSE)),"",VLOOKUP($A110,'R05講座一覧（全講座）'!$B$5:$AJ$289,COLUMN(),FALSE))&amp;""</f>
        <v/>
      </c>
      <c r="I110" s="23" t="str">
        <f ca="1">IF(ISERROR(VLOOKUP($A110,'R05講座一覧（全講座）'!$B$5:$AJ$289,COLUMN(),FALSE)),"",VLOOKUP($A110,'R05講座一覧（全講座）'!$B$5:$AJ$289,COLUMN(),FALSE))&amp;""</f>
        <v/>
      </c>
      <c r="J110" s="24" t="str">
        <f ca="1">IF(ISERROR(VLOOKUP($A110,'R05講座一覧（全講座）'!$B$5:$AJ$289,COLUMN(),FALSE)),"",VLOOKUP($A110,'R05講座一覧（全講座）'!$B$5:$AJ$289,COLUMN(),FALSE))&amp;""</f>
        <v/>
      </c>
      <c r="K110" s="24" t="str">
        <f ca="1">IF(ISERROR(VLOOKUP($A110,'R05講座一覧（全講座）'!$B$5:$AJ$289,COLUMN(),FALSE)),"",VLOOKUP($A110,'R05講座一覧（全講座）'!$B$5:$AJ$289,COLUMN(),FALSE))&amp;""</f>
        <v/>
      </c>
      <c r="L110" s="26" t="str">
        <f ca="1">IF(ISERROR(VLOOKUP($A110,'R05講座一覧（全講座）'!$B$5:$AJ$289,COLUMN(),FALSE)),"",VLOOKUP($A110,'R05講座一覧（全講座）'!$B$5:$AJ$289,COLUMN(),FALSE))&amp;""</f>
        <v/>
      </c>
      <c r="M110" s="50" t="str">
        <f ca="1">IF(ISERROR(VLOOKUP($A110,'R05講座一覧（全講座）'!$B$5:$AJ$289,COLUMN(),FALSE)),"",VLOOKUP($A110,'R05講座一覧（全講座）'!$B$5:$AJ$289,COLUMN(),FALSE))&amp;""</f>
        <v/>
      </c>
      <c r="N110" s="43" t="str">
        <f ca="1">IF(ISERROR(VLOOKUP($A110,'R05講座一覧（全講座）'!$B$5:$AJ$289,COLUMN(),FALSE)),"",VLOOKUP($A110,'R05講座一覧（全講座）'!$B$5:$AJ$289,COLUMN(),FALSE))&amp;""</f>
        <v/>
      </c>
      <c r="O110" s="44" t="str">
        <f ca="1">IF(ISERROR(VLOOKUP($A110,'R05講座一覧（全講座）'!$B$5:$AJ$289,COLUMN(),FALSE)),"",VLOOKUP($A110,'R05講座一覧（全講座）'!$B$5:$AJ$289,COLUMN(),FALSE))&amp;""</f>
        <v/>
      </c>
      <c r="P110" s="45" t="str">
        <f ca="1">IF(ISERROR(VLOOKUP($A110,'R05講座一覧（全講座）'!$B$5:$AJ$289,COLUMN(),FALSE)),"",VLOOKUP($A110,'R05講座一覧（全講座）'!$B$5:$AJ$289,COLUMN(),FALSE))&amp;""</f>
        <v/>
      </c>
      <c r="Q110" s="43" t="str">
        <f ca="1">IF(ISERROR(VLOOKUP($A110,'R05講座一覧（全講座）'!$B$5:$AJ$289,COLUMN(),FALSE)),"",VLOOKUP($A110,'R05講座一覧（全講座）'!$B$5:$AJ$289,COLUMN(),FALSE))&amp;""</f>
        <v/>
      </c>
      <c r="R110" s="104" t="str">
        <f t="shared" ca="1" si="1"/>
        <v/>
      </c>
      <c r="S110" s="45" t="str">
        <f ca="1">IF(ISERROR(VLOOKUP($A110,'R05講座一覧（全講座）'!$B$5:$AJ$289,COLUMN(),FALSE)),"",VLOOKUP($A110,'R05講座一覧（全講座）'!$B$5:$AJ$289,COLUMN(),FALSE))&amp;""</f>
        <v/>
      </c>
      <c r="T110" s="43" t="str">
        <f ca="1">IF(ISERROR(VLOOKUP($A110,'R05講座一覧（全講座）'!$B$5:$AJ$289,COLUMN(),FALSE)),"",VLOOKUP($A110,'R05講座一覧（全講座）'!$B$5:$AJ$289,COLUMN(),FALSE))&amp;""</f>
        <v/>
      </c>
      <c r="U110" s="43" t="str">
        <f ca="1">IF(ISERROR(VLOOKUP($A110,'R05講座一覧（全講座）'!$B$5:$AJ$289,COLUMN(),FALSE)),"",VLOOKUP($A110,'R05講座一覧（全講座）'!$B$5:$AJ$289,COLUMN(),FALSE))&amp;""</f>
        <v/>
      </c>
      <c r="V110" s="43" t="str">
        <f ca="1">IF(ISERROR(VLOOKUP($A110,'R05講座一覧（全講座）'!$B$5:$AJ$289,COLUMN(),FALSE)),"",VLOOKUP($A110,'R05講座一覧（全講座）'!$B$5:$AJ$289,COLUMN(),FALSE))&amp;""</f>
        <v/>
      </c>
      <c r="W110" s="43" t="str">
        <f ca="1">IF(ISERROR(VLOOKUP($A110,'R05講座一覧（全講座）'!$B$5:$AJ$289,COLUMN(),FALSE)),"",VLOOKUP($A110,'R05講座一覧（全講座）'!$B$5:$AJ$289,COLUMN(),FALSE))&amp;""</f>
        <v/>
      </c>
      <c r="X110" s="43" t="str">
        <f ca="1">IF(ISERROR(VLOOKUP($A110,'R05講座一覧（全講座）'!$B$5:$AJ$289,COLUMN(),FALSE)),"",VLOOKUP($A110,'R05講座一覧（全講座）'!$B$5:$AJ$289,COLUMN(),FALSE))&amp;""</f>
        <v/>
      </c>
      <c r="Y110" s="200" t="str">
        <f ca="1">IF(ISERROR(VLOOKUP($A110,'R05講座一覧（全講座）'!$B$5:$AJ$289,COLUMN(),FALSE)),"",VLOOKUP($A110,'R05講座一覧（全講座）'!$B$5:$AJ$289,COLUMN(),FALSE))&amp;""</f>
        <v/>
      </c>
      <c r="Z110" s="45" t="str">
        <f ca="1">IF(ISERROR(VLOOKUP($A110,'R05講座一覧（全講座）'!$B$5:$AJ$289,COLUMN(),FALSE)),"",VLOOKUP($A110,'R05講座一覧（全講座）'!$B$5:$AJ$289,COLUMN(),FALSE))&amp;""</f>
        <v/>
      </c>
      <c r="AA110" s="50" t="str">
        <f ca="1">IF(ISERROR(VLOOKUP($A110,'R05講座一覧（全講座）'!$B$5:$AJ$289,COLUMN(),FALSE)),"",VLOOKUP($A110,'R05講座一覧（全講座）'!$B$5:$AJ$289,COLUMN(),FALSE))&amp;""</f>
        <v/>
      </c>
      <c r="AB110" s="106" t="str">
        <f ca="1">IF(ISERROR(VLOOKUP($A110,'R05講座一覧（全講座）'!$B$5:$AJ$289,COLUMN(),FALSE)),"",TEXT(VLOOKUP($A110,'R05講座一覧（全講座）'!$B$5:$AJ$289,COLUMN(),FALSE),"m/d"))&amp;""</f>
        <v/>
      </c>
      <c r="AC110" s="192" t="str">
        <f ca="1">IF(ISERROR(VLOOKUP($A110,'R05講座一覧（全講座）'!$B$5:$AJ$289,COLUMN(),FALSE)),"",VLOOKUP($A110,'R05講座一覧（全講座）'!$B$5:$AJ$289,COLUMN(),FALSE))&amp;""</f>
        <v/>
      </c>
      <c r="AD110" s="43" t="str">
        <f ca="1">IF(ISERROR(VLOOKUP($A110,'R05講座一覧（全講座）'!$B$5:$AJ$289,COLUMN(),FALSE)),"",VLOOKUP($A110,'R05講座一覧（全講座）'!$B$5:$AJ$289,COLUMN(),FALSE))&amp;""</f>
        <v/>
      </c>
      <c r="AE110" s="96" t="str">
        <f ca="1">IF(ISERROR(VLOOKUP($A110,'R05講座一覧（全講座）'!$B$5:$AJ$289,COLUMN(),FALSE)),"",VLOOKUP($A110,'R05講座一覧（全講座）'!$B$5:$AJ$289,COLUMN(),FALSE))&amp;""</f>
        <v/>
      </c>
      <c r="AF110" s="200" t="str">
        <f ca="1">IF(ISERROR(VLOOKUP($A110,'R05講座一覧（全講座）'!$B$5:$AJ$289,COLUMN(),FALSE)),"",VLOOKUP($A110,'R05講座一覧（全講座）'!$B$5:$AJ$289,COLUMN(),FALSE))&amp;""</f>
        <v/>
      </c>
      <c r="AG110" s="20" t="str">
        <f ca="1">IF(ISERROR(VLOOKUP($A110,'R05講座一覧（全講座）'!$B$5:$AJ$289,COLUMN(),FALSE)),"",VLOOKUP($A110,'R05講座一覧（全講座）'!$B$5:$AJ$289,COLUMN(),FALSE))&amp;""</f>
        <v/>
      </c>
      <c r="AH110" s="2" t="str">
        <f ca="1">IF(ISERROR(VLOOKUP($A110,'R05講座一覧（全講座）'!$B$5:$AJ$289,COLUMN(),FALSE)),"",VLOOKUP($A110,'R05講座一覧（全講座）'!$B$5:$AJ$289,COLUMN(),FALSE))&amp;""</f>
        <v/>
      </c>
      <c r="AI110" s="57" t="str">
        <f ca="1">IF(ISERROR(VLOOKUP($A110,'R05講座一覧（全講座）'!$B$5:$AJ$289,COLUMN(),FALSE)),"",VLOOKUP($A110,'R05講座一覧（全講座）'!$B$5:$AJ$289,COLUMN(),FALSE))&amp;""</f>
        <v/>
      </c>
    </row>
    <row r="111" spans="1:35" ht="47.5" customHeight="1" x14ac:dyDescent="0.55000000000000004">
      <c r="A111" s="2">
        <v>107</v>
      </c>
      <c r="B111" s="45" t="str">
        <f ca="1">IF(ISERROR(VLOOKUP($A111,'R05講座一覧（全講座）'!$B$5:$AJ$289,COLUMN(),FALSE)),"",VLOOKUP($A111,'R05講座一覧（全講座）'!$B$5:$AJ$289,COLUMN(),FALSE))&amp;""</f>
        <v/>
      </c>
      <c r="C111" s="43" t="str">
        <f ca="1">IF(ISERROR(VLOOKUP($A111,'R05講座一覧（全講座）'!$B$5:$AJ$289,COLUMN(),FALSE)),"",VLOOKUP($A111,'R05講座一覧（全講座）'!$B$5:$AJ$289,COLUMN(),FALSE))&amp;""</f>
        <v/>
      </c>
      <c r="D111" s="43" t="str">
        <f ca="1">IF(ISERROR(VLOOKUP($A111,'R05講座一覧（全講座）'!$B$5:$AJ$289,COLUMN(),FALSE)),"",VLOOKUP($A111,'R05講座一覧（全講座）'!$B$5:$AJ$289,COLUMN(),FALSE))&amp;""</f>
        <v/>
      </c>
      <c r="E111" s="43" t="str">
        <f ca="1">IF(ISERROR(VLOOKUP($A111,'R05講座一覧（全講座）'!$B$5:$AJ$289,COLUMN(),FALSE)),"",VLOOKUP($A111,'R05講座一覧（全講座）'!$B$5:$AJ$289,COLUMN(),FALSE))&amp;""</f>
        <v/>
      </c>
      <c r="F111" s="44" t="str">
        <f ca="1">IF(ISERROR(VLOOKUP($A111,'R05講座一覧（全講座）'!$B$5:$AJ$289,COLUMN(),FALSE)),"",VLOOKUP($A111,'R05講座一覧（全講座）'!$B$5:$AJ$289,COLUMN(),FALSE))&amp;""</f>
        <v/>
      </c>
      <c r="G111" s="25" t="str">
        <f ca="1">IF(ISERROR(VLOOKUP($A111,'R05講座一覧（全講座）'!$B$5:$AJ$289,COLUMN(),FALSE)),"",VLOOKUP($A111,'R05講座一覧（全講座）'!$B$5:$AJ$289,COLUMN(),FALSE))&amp;""</f>
        <v/>
      </c>
      <c r="H111" s="23" t="str">
        <f ca="1">IF(ISERROR(VLOOKUP($A111,'R05講座一覧（全講座）'!$B$5:$AJ$289,COLUMN(),FALSE)),"",VLOOKUP($A111,'R05講座一覧（全講座）'!$B$5:$AJ$289,COLUMN(),FALSE))&amp;""</f>
        <v/>
      </c>
      <c r="I111" s="23" t="str">
        <f ca="1">IF(ISERROR(VLOOKUP($A111,'R05講座一覧（全講座）'!$B$5:$AJ$289,COLUMN(),FALSE)),"",VLOOKUP($A111,'R05講座一覧（全講座）'!$B$5:$AJ$289,COLUMN(),FALSE))&amp;""</f>
        <v/>
      </c>
      <c r="J111" s="24" t="str">
        <f ca="1">IF(ISERROR(VLOOKUP($A111,'R05講座一覧（全講座）'!$B$5:$AJ$289,COLUMN(),FALSE)),"",VLOOKUP($A111,'R05講座一覧（全講座）'!$B$5:$AJ$289,COLUMN(),FALSE))&amp;""</f>
        <v/>
      </c>
      <c r="K111" s="24" t="str">
        <f ca="1">IF(ISERROR(VLOOKUP($A111,'R05講座一覧（全講座）'!$B$5:$AJ$289,COLUMN(),FALSE)),"",VLOOKUP($A111,'R05講座一覧（全講座）'!$B$5:$AJ$289,COLUMN(),FALSE))&amp;""</f>
        <v/>
      </c>
      <c r="L111" s="26" t="str">
        <f ca="1">IF(ISERROR(VLOOKUP($A111,'R05講座一覧（全講座）'!$B$5:$AJ$289,COLUMN(),FALSE)),"",VLOOKUP($A111,'R05講座一覧（全講座）'!$B$5:$AJ$289,COLUMN(),FALSE))&amp;""</f>
        <v/>
      </c>
      <c r="M111" s="50" t="str">
        <f ca="1">IF(ISERROR(VLOOKUP($A111,'R05講座一覧（全講座）'!$B$5:$AJ$289,COLUMN(),FALSE)),"",VLOOKUP($A111,'R05講座一覧（全講座）'!$B$5:$AJ$289,COLUMN(),FALSE))&amp;""</f>
        <v/>
      </c>
      <c r="N111" s="43" t="str">
        <f ca="1">IF(ISERROR(VLOOKUP($A111,'R05講座一覧（全講座）'!$B$5:$AJ$289,COLUMN(),FALSE)),"",VLOOKUP($A111,'R05講座一覧（全講座）'!$B$5:$AJ$289,COLUMN(),FALSE))&amp;""</f>
        <v/>
      </c>
      <c r="O111" s="44" t="str">
        <f ca="1">IF(ISERROR(VLOOKUP($A111,'R05講座一覧（全講座）'!$B$5:$AJ$289,COLUMN(),FALSE)),"",VLOOKUP($A111,'R05講座一覧（全講座）'!$B$5:$AJ$289,COLUMN(),FALSE))&amp;""</f>
        <v/>
      </c>
      <c r="P111" s="45" t="str">
        <f ca="1">IF(ISERROR(VLOOKUP($A111,'R05講座一覧（全講座）'!$B$5:$AJ$289,COLUMN(),FALSE)),"",VLOOKUP($A111,'R05講座一覧（全講座）'!$B$5:$AJ$289,COLUMN(),FALSE))&amp;""</f>
        <v/>
      </c>
      <c r="Q111" s="43" t="str">
        <f ca="1">IF(ISERROR(VLOOKUP($A111,'R05講座一覧（全講座）'!$B$5:$AJ$289,COLUMN(),FALSE)),"",VLOOKUP($A111,'R05講座一覧（全講座）'!$B$5:$AJ$289,COLUMN(),FALSE))&amp;""</f>
        <v/>
      </c>
      <c r="R111" s="104" t="str">
        <f t="shared" ca="1" si="1"/>
        <v/>
      </c>
      <c r="S111" s="45" t="str">
        <f ca="1">IF(ISERROR(VLOOKUP($A111,'R05講座一覧（全講座）'!$B$5:$AJ$289,COLUMN(),FALSE)),"",VLOOKUP($A111,'R05講座一覧（全講座）'!$B$5:$AJ$289,COLUMN(),FALSE))&amp;""</f>
        <v/>
      </c>
      <c r="T111" s="43" t="str">
        <f ca="1">IF(ISERROR(VLOOKUP($A111,'R05講座一覧（全講座）'!$B$5:$AJ$289,COLUMN(),FALSE)),"",VLOOKUP($A111,'R05講座一覧（全講座）'!$B$5:$AJ$289,COLUMN(),FALSE))&amp;""</f>
        <v/>
      </c>
      <c r="U111" s="43" t="str">
        <f ca="1">IF(ISERROR(VLOOKUP($A111,'R05講座一覧（全講座）'!$B$5:$AJ$289,COLUMN(),FALSE)),"",VLOOKUP($A111,'R05講座一覧（全講座）'!$B$5:$AJ$289,COLUMN(),FALSE))&amp;""</f>
        <v/>
      </c>
      <c r="V111" s="43" t="str">
        <f ca="1">IF(ISERROR(VLOOKUP($A111,'R05講座一覧（全講座）'!$B$5:$AJ$289,COLUMN(),FALSE)),"",VLOOKUP($A111,'R05講座一覧（全講座）'!$B$5:$AJ$289,COLUMN(),FALSE))&amp;""</f>
        <v/>
      </c>
      <c r="W111" s="43" t="str">
        <f ca="1">IF(ISERROR(VLOOKUP($A111,'R05講座一覧（全講座）'!$B$5:$AJ$289,COLUMN(),FALSE)),"",VLOOKUP($A111,'R05講座一覧（全講座）'!$B$5:$AJ$289,COLUMN(),FALSE))&amp;""</f>
        <v/>
      </c>
      <c r="X111" s="43" t="str">
        <f ca="1">IF(ISERROR(VLOOKUP($A111,'R05講座一覧（全講座）'!$B$5:$AJ$289,COLUMN(),FALSE)),"",VLOOKUP($A111,'R05講座一覧（全講座）'!$B$5:$AJ$289,COLUMN(),FALSE))&amp;""</f>
        <v/>
      </c>
      <c r="Y111" s="200" t="str">
        <f ca="1">IF(ISERROR(VLOOKUP($A111,'R05講座一覧（全講座）'!$B$5:$AJ$289,COLUMN(),FALSE)),"",VLOOKUP($A111,'R05講座一覧（全講座）'!$B$5:$AJ$289,COLUMN(),FALSE))&amp;""</f>
        <v/>
      </c>
      <c r="Z111" s="45" t="str">
        <f ca="1">IF(ISERROR(VLOOKUP($A111,'R05講座一覧（全講座）'!$B$5:$AJ$289,COLUMN(),FALSE)),"",VLOOKUP($A111,'R05講座一覧（全講座）'!$B$5:$AJ$289,COLUMN(),FALSE))&amp;""</f>
        <v/>
      </c>
      <c r="AA111" s="50" t="str">
        <f ca="1">IF(ISERROR(VLOOKUP($A111,'R05講座一覧（全講座）'!$B$5:$AJ$289,COLUMN(),FALSE)),"",VLOOKUP($A111,'R05講座一覧（全講座）'!$B$5:$AJ$289,COLUMN(),FALSE))&amp;""</f>
        <v/>
      </c>
      <c r="AB111" s="106" t="str">
        <f ca="1">IF(ISERROR(VLOOKUP($A111,'R05講座一覧（全講座）'!$B$5:$AJ$289,COLUMN(),FALSE)),"",TEXT(VLOOKUP($A111,'R05講座一覧（全講座）'!$B$5:$AJ$289,COLUMN(),FALSE),"m/d"))&amp;""</f>
        <v/>
      </c>
      <c r="AC111" s="192" t="str">
        <f ca="1">IF(ISERROR(VLOOKUP($A111,'R05講座一覧（全講座）'!$B$5:$AJ$289,COLUMN(),FALSE)),"",VLOOKUP($A111,'R05講座一覧（全講座）'!$B$5:$AJ$289,COLUMN(),FALSE))&amp;""</f>
        <v/>
      </c>
      <c r="AD111" s="43" t="str">
        <f ca="1">IF(ISERROR(VLOOKUP($A111,'R05講座一覧（全講座）'!$B$5:$AJ$289,COLUMN(),FALSE)),"",VLOOKUP($A111,'R05講座一覧（全講座）'!$B$5:$AJ$289,COLUMN(),FALSE))&amp;""</f>
        <v/>
      </c>
      <c r="AE111" s="96" t="str">
        <f ca="1">IF(ISERROR(VLOOKUP($A111,'R05講座一覧（全講座）'!$B$5:$AJ$289,COLUMN(),FALSE)),"",VLOOKUP($A111,'R05講座一覧（全講座）'!$B$5:$AJ$289,COLUMN(),FALSE))&amp;""</f>
        <v/>
      </c>
      <c r="AF111" s="200" t="str">
        <f ca="1">IF(ISERROR(VLOOKUP($A111,'R05講座一覧（全講座）'!$B$5:$AJ$289,COLUMN(),FALSE)),"",VLOOKUP($A111,'R05講座一覧（全講座）'!$B$5:$AJ$289,COLUMN(),FALSE))&amp;""</f>
        <v/>
      </c>
      <c r="AG111" s="37" t="str">
        <f ca="1">IF(ISERROR(VLOOKUP($A111,'R05講座一覧（全講座）'!$B$5:$AJ$289,COLUMN(),FALSE)),"",VLOOKUP($A111,'R05講座一覧（全講座）'!$B$5:$AJ$289,COLUMN(),FALSE))&amp;""</f>
        <v/>
      </c>
      <c r="AH111" s="2" t="str">
        <f ca="1">IF(ISERROR(VLOOKUP($A111,'R05講座一覧（全講座）'!$B$5:$AJ$289,COLUMN(),FALSE)),"",VLOOKUP($A111,'R05講座一覧（全講座）'!$B$5:$AJ$289,COLUMN(),FALSE))&amp;""</f>
        <v/>
      </c>
      <c r="AI111" s="57" t="str">
        <f ca="1">IF(ISERROR(VLOOKUP($A111,'R05講座一覧（全講座）'!$B$5:$AJ$289,COLUMN(),FALSE)),"",VLOOKUP($A111,'R05講座一覧（全講座）'!$B$5:$AJ$289,COLUMN(),FALSE))&amp;""</f>
        <v/>
      </c>
    </row>
    <row r="112" spans="1:35" ht="47.5" customHeight="1" x14ac:dyDescent="0.55000000000000004">
      <c r="A112" s="2">
        <v>108</v>
      </c>
      <c r="B112" s="25" t="str">
        <f ca="1">IF(ISERROR(VLOOKUP($A112,'R05講座一覧（全講座）'!$B$5:$AJ$289,COLUMN(),FALSE)),"",VLOOKUP($A112,'R05講座一覧（全講座）'!$B$5:$AJ$289,COLUMN(),FALSE))&amp;""</f>
        <v/>
      </c>
      <c r="C112" s="23" t="str">
        <f ca="1">IF(ISERROR(VLOOKUP($A112,'R05講座一覧（全講座）'!$B$5:$AJ$289,COLUMN(),FALSE)),"",VLOOKUP($A112,'R05講座一覧（全講座）'!$B$5:$AJ$289,COLUMN(),FALSE))&amp;""</f>
        <v/>
      </c>
      <c r="D112" s="23" t="str">
        <f ca="1">IF(ISERROR(VLOOKUP($A112,'R05講座一覧（全講座）'!$B$5:$AJ$289,COLUMN(),FALSE)),"",VLOOKUP($A112,'R05講座一覧（全講座）'!$B$5:$AJ$289,COLUMN(),FALSE))&amp;""</f>
        <v/>
      </c>
      <c r="E112" s="23" t="str">
        <f ca="1">IF(ISERROR(VLOOKUP($A112,'R05講座一覧（全講座）'!$B$5:$AJ$289,COLUMN(),FALSE)),"",VLOOKUP($A112,'R05講座一覧（全講座）'!$B$5:$AJ$289,COLUMN(),FALSE))&amp;""</f>
        <v/>
      </c>
      <c r="F112" s="35" t="str">
        <f ca="1">IF(ISERROR(VLOOKUP($A112,'R05講座一覧（全講座）'!$B$5:$AJ$289,COLUMN(),FALSE)),"",VLOOKUP($A112,'R05講座一覧（全講座）'!$B$5:$AJ$289,COLUMN(),FALSE))&amp;""</f>
        <v/>
      </c>
      <c r="G112" s="25" t="str">
        <f ca="1">IF(ISERROR(VLOOKUP($A112,'R05講座一覧（全講座）'!$B$5:$AJ$289,COLUMN(),FALSE)),"",VLOOKUP($A112,'R05講座一覧（全講座）'!$B$5:$AJ$289,COLUMN(),FALSE))&amp;""</f>
        <v/>
      </c>
      <c r="H112" s="23" t="str">
        <f ca="1">IF(ISERROR(VLOOKUP($A112,'R05講座一覧（全講座）'!$B$5:$AJ$289,COLUMN(),FALSE)),"",VLOOKUP($A112,'R05講座一覧（全講座）'!$B$5:$AJ$289,COLUMN(),FALSE))&amp;""</f>
        <v/>
      </c>
      <c r="I112" s="23" t="str">
        <f ca="1">IF(ISERROR(VLOOKUP($A112,'R05講座一覧（全講座）'!$B$5:$AJ$289,COLUMN(),FALSE)),"",VLOOKUP($A112,'R05講座一覧（全講座）'!$B$5:$AJ$289,COLUMN(),FALSE))&amp;""</f>
        <v/>
      </c>
      <c r="J112" s="24" t="str">
        <f ca="1">IF(ISERROR(VLOOKUP($A112,'R05講座一覧（全講座）'!$B$5:$AJ$289,COLUMN(),FALSE)),"",VLOOKUP($A112,'R05講座一覧（全講座）'!$B$5:$AJ$289,COLUMN(),FALSE))&amp;""</f>
        <v/>
      </c>
      <c r="K112" s="24" t="str">
        <f ca="1">IF(ISERROR(VLOOKUP($A112,'R05講座一覧（全講座）'!$B$5:$AJ$289,COLUMN(),FALSE)),"",VLOOKUP($A112,'R05講座一覧（全講座）'!$B$5:$AJ$289,COLUMN(),FALSE))&amp;""</f>
        <v/>
      </c>
      <c r="L112" s="26" t="str">
        <f ca="1">IF(ISERROR(VLOOKUP($A112,'R05講座一覧（全講座）'!$B$5:$AJ$289,COLUMN(),FALSE)),"",VLOOKUP($A112,'R05講座一覧（全講座）'!$B$5:$AJ$289,COLUMN(),FALSE))&amp;""</f>
        <v/>
      </c>
      <c r="M112" s="27" t="str">
        <f ca="1">IF(ISERROR(VLOOKUP($A112,'R05講座一覧（全講座）'!$B$5:$AJ$289,COLUMN(),FALSE)),"",VLOOKUP($A112,'R05講座一覧（全講座）'!$B$5:$AJ$289,COLUMN(),FALSE))&amp;""</f>
        <v/>
      </c>
      <c r="N112" s="23" t="str">
        <f ca="1">IF(ISERROR(VLOOKUP($A112,'R05講座一覧（全講座）'!$B$5:$AJ$289,COLUMN(),FALSE)),"",VLOOKUP($A112,'R05講座一覧（全講座）'!$B$5:$AJ$289,COLUMN(),FALSE))&amp;""</f>
        <v/>
      </c>
      <c r="O112" s="24" t="str">
        <f ca="1">IF(ISERROR(VLOOKUP($A112,'R05講座一覧（全講座）'!$B$5:$AJ$289,COLUMN(),FALSE)),"",VLOOKUP($A112,'R05講座一覧（全講座）'!$B$5:$AJ$289,COLUMN(),FALSE))&amp;""</f>
        <v/>
      </c>
      <c r="P112" s="30" t="str">
        <f ca="1">IF(ISERROR(VLOOKUP($A112,'R05講座一覧（全講座）'!$B$5:$AJ$289,COLUMN(),FALSE)),"",VLOOKUP($A112,'R05講座一覧（全講座）'!$B$5:$AJ$289,COLUMN(),FALSE))&amp;""</f>
        <v/>
      </c>
      <c r="Q112" s="28" t="str">
        <f ca="1">IF(ISERROR(VLOOKUP($A112,'R05講座一覧（全講座）'!$B$5:$AJ$289,COLUMN(),FALSE)),"",VLOOKUP($A112,'R05講座一覧（全講座）'!$B$5:$AJ$289,COLUMN(),FALSE))&amp;""</f>
        <v/>
      </c>
      <c r="R112" s="104" t="str">
        <f t="shared" ca="1" si="1"/>
        <v/>
      </c>
      <c r="S112" s="25" t="str">
        <f ca="1">IF(ISERROR(VLOOKUP($A112,'R05講座一覧（全講座）'!$B$5:$AJ$289,COLUMN(),FALSE)),"",VLOOKUP($A112,'R05講座一覧（全講座）'!$B$5:$AJ$289,COLUMN(),FALSE))&amp;""</f>
        <v/>
      </c>
      <c r="T112" s="23" t="str">
        <f ca="1">IF(ISERROR(VLOOKUP($A112,'R05講座一覧（全講座）'!$B$5:$AJ$289,COLUMN(),FALSE)),"",VLOOKUP($A112,'R05講座一覧（全講座）'!$B$5:$AJ$289,COLUMN(),FALSE))&amp;""</f>
        <v/>
      </c>
      <c r="U112" s="23" t="str">
        <f ca="1">IF(ISERROR(VLOOKUP($A112,'R05講座一覧（全講座）'!$B$5:$AJ$289,COLUMN(),FALSE)),"",VLOOKUP($A112,'R05講座一覧（全講座）'!$B$5:$AJ$289,COLUMN(),FALSE))&amp;""</f>
        <v/>
      </c>
      <c r="V112" s="23" t="str">
        <f ca="1">IF(ISERROR(VLOOKUP($A112,'R05講座一覧（全講座）'!$B$5:$AJ$289,COLUMN(),FALSE)),"",VLOOKUP($A112,'R05講座一覧（全講座）'!$B$5:$AJ$289,COLUMN(),FALSE))&amp;""</f>
        <v/>
      </c>
      <c r="W112" s="23" t="str">
        <f ca="1">IF(ISERROR(VLOOKUP($A112,'R05講座一覧（全講座）'!$B$5:$AJ$289,COLUMN(),FALSE)),"",VLOOKUP($A112,'R05講座一覧（全講座）'!$B$5:$AJ$289,COLUMN(),FALSE))&amp;""</f>
        <v/>
      </c>
      <c r="X112" s="23" t="str">
        <f ca="1">IF(ISERROR(VLOOKUP($A112,'R05講座一覧（全講座）'!$B$5:$AJ$289,COLUMN(),FALSE)),"",VLOOKUP($A112,'R05講座一覧（全講座）'!$B$5:$AJ$289,COLUMN(),FALSE))&amp;""</f>
        <v/>
      </c>
      <c r="Y112" s="205" t="str">
        <f ca="1">IF(ISERROR(VLOOKUP($A112,'R05講座一覧（全講座）'!$B$5:$AJ$289,COLUMN(),FALSE)),"",VLOOKUP($A112,'R05講座一覧（全講座）'!$B$5:$AJ$289,COLUMN(),FALSE))&amp;""</f>
        <v/>
      </c>
      <c r="Z112" s="30" t="str">
        <f ca="1">IF(ISERROR(VLOOKUP($A112,'R05講座一覧（全講座）'!$B$5:$AJ$289,COLUMN(),FALSE)),"",VLOOKUP($A112,'R05講座一覧（全講座）'!$B$5:$AJ$289,COLUMN(),FALSE))&amp;""</f>
        <v/>
      </c>
      <c r="AA112" s="47" t="str">
        <f ca="1">IF(ISERROR(VLOOKUP($A112,'R05講座一覧（全講座）'!$B$5:$AJ$289,COLUMN(),FALSE)),"",VLOOKUP($A112,'R05講座一覧（全講座）'!$B$5:$AJ$289,COLUMN(),FALSE))&amp;""</f>
        <v/>
      </c>
      <c r="AB112" s="112" t="str">
        <f ca="1">IF(ISERROR(VLOOKUP($A112,'R05講座一覧（全講座）'!$B$5:$AJ$289,COLUMN(),FALSE)),"",TEXT(VLOOKUP($A112,'R05講座一覧（全講座）'!$B$5:$AJ$289,COLUMN(),FALSE),"m/d"))&amp;""</f>
        <v/>
      </c>
      <c r="AC112" s="115" t="str">
        <f ca="1">IF(ISERROR(VLOOKUP($A112,'R05講座一覧（全講座）'!$B$5:$AJ$289,COLUMN(),FALSE)),"",VLOOKUP($A112,'R05講座一覧（全講座）'!$B$5:$AJ$289,COLUMN(),FALSE))&amp;""</f>
        <v/>
      </c>
      <c r="AD112" s="28" t="str">
        <f ca="1">IF(ISERROR(VLOOKUP($A112,'R05講座一覧（全講座）'!$B$5:$AJ$289,COLUMN(),FALSE)),"",VLOOKUP($A112,'R05講座一覧（全講座）'!$B$5:$AJ$289,COLUMN(),FALSE))&amp;""</f>
        <v/>
      </c>
      <c r="AE112" s="97" t="str">
        <f ca="1">IF(ISERROR(VLOOKUP($A112,'R05講座一覧（全講座）'!$B$5:$AJ$289,COLUMN(),FALSE)),"",VLOOKUP($A112,'R05講座一覧（全講座）'!$B$5:$AJ$289,COLUMN(),FALSE))&amp;""</f>
        <v/>
      </c>
      <c r="AF112" s="183" t="str">
        <f ca="1">IF(ISERROR(VLOOKUP($A112,'R05講座一覧（全講座）'!$B$5:$AJ$289,COLUMN(),FALSE)),"",VLOOKUP($A112,'R05講座一覧（全講座）'!$B$5:$AJ$289,COLUMN(),FALSE))&amp;""</f>
        <v/>
      </c>
      <c r="AG112" s="20" t="str">
        <f ca="1">IF(ISERROR(VLOOKUP($A112,'R05講座一覧（全講座）'!$B$5:$AJ$289,COLUMN(),FALSE)),"",VLOOKUP($A112,'R05講座一覧（全講座）'!$B$5:$AJ$289,COLUMN(),FALSE))&amp;""</f>
        <v/>
      </c>
      <c r="AH112" s="2" t="str">
        <f ca="1">IF(ISERROR(VLOOKUP($A112,'R05講座一覧（全講座）'!$B$5:$AJ$289,COLUMN(),FALSE)),"",VLOOKUP($A112,'R05講座一覧（全講座）'!$B$5:$AJ$289,COLUMN(),FALSE))&amp;""</f>
        <v/>
      </c>
      <c r="AI112" s="57" t="str">
        <f ca="1">IF(ISERROR(VLOOKUP($A112,'R05講座一覧（全講座）'!$B$5:$AJ$289,COLUMN(),FALSE)),"",VLOOKUP($A112,'R05講座一覧（全講座）'!$B$5:$AJ$289,COLUMN(),FALSE))&amp;""</f>
        <v/>
      </c>
    </row>
    <row r="113" spans="1:35" ht="47.5" customHeight="1" x14ac:dyDescent="0.55000000000000004">
      <c r="A113" s="2">
        <v>109</v>
      </c>
      <c r="B113" s="45" t="str">
        <f ca="1">IF(ISERROR(VLOOKUP($A113,'R05講座一覧（全講座）'!$B$5:$AJ$289,COLUMN(),FALSE)),"",VLOOKUP($A113,'R05講座一覧（全講座）'!$B$5:$AJ$289,COLUMN(),FALSE))&amp;""</f>
        <v/>
      </c>
      <c r="C113" s="43" t="str">
        <f ca="1">IF(ISERROR(VLOOKUP($A113,'R05講座一覧（全講座）'!$B$5:$AJ$289,COLUMN(),FALSE)),"",VLOOKUP($A113,'R05講座一覧（全講座）'!$B$5:$AJ$289,COLUMN(),FALSE))&amp;""</f>
        <v/>
      </c>
      <c r="D113" s="43" t="str">
        <f ca="1">IF(ISERROR(VLOOKUP($A113,'R05講座一覧（全講座）'!$B$5:$AJ$289,COLUMN(),FALSE)),"",VLOOKUP($A113,'R05講座一覧（全講座）'!$B$5:$AJ$289,COLUMN(),FALSE))&amp;""</f>
        <v/>
      </c>
      <c r="E113" s="43" t="str">
        <f ca="1">IF(ISERROR(VLOOKUP($A113,'R05講座一覧（全講座）'!$B$5:$AJ$289,COLUMN(),FALSE)),"",VLOOKUP($A113,'R05講座一覧（全講座）'!$B$5:$AJ$289,COLUMN(),FALSE))&amp;""</f>
        <v/>
      </c>
      <c r="F113" s="66" t="str">
        <f ca="1">IF(ISERROR(VLOOKUP($A113,'R05講座一覧（全講座）'!$B$5:$AJ$289,COLUMN(),FALSE)),"",VLOOKUP($A113,'R05講座一覧（全講座）'!$B$5:$AJ$289,COLUMN(),FALSE))&amp;""</f>
        <v/>
      </c>
      <c r="G113" s="45" t="str">
        <f ca="1">IF(ISERROR(VLOOKUP($A113,'R05講座一覧（全講座）'!$B$5:$AJ$289,COLUMN(),FALSE)),"",VLOOKUP($A113,'R05講座一覧（全講座）'!$B$5:$AJ$289,COLUMN(),FALSE))&amp;""</f>
        <v/>
      </c>
      <c r="H113" s="43" t="str">
        <f ca="1">IF(ISERROR(VLOOKUP($A113,'R05講座一覧（全講座）'!$B$5:$AJ$289,COLUMN(),FALSE)),"",VLOOKUP($A113,'R05講座一覧（全講座）'!$B$5:$AJ$289,COLUMN(),FALSE))&amp;""</f>
        <v/>
      </c>
      <c r="I113" s="43" t="str">
        <f ca="1">IF(ISERROR(VLOOKUP($A113,'R05講座一覧（全講座）'!$B$5:$AJ$289,COLUMN(),FALSE)),"",VLOOKUP($A113,'R05講座一覧（全講座）'!$B$5:$AJ$289,COLUMN(),FALSE))&amp;""</f>
        <v/>
      </c>
      <c r="J113" s="44" t="str">
        <f ca="1">IF(ISERROR(VLOOKUP($A113,'R05講座一覧（全講座）'!$B$5:$AJ$289,COLUMN(),FALSE)),"",VLOOKUP($A113,'R05講座一覧（全講座）'!$B$5:$AJ$289,COLUMN(),FALSE))&amp;""</f>
        <v/>
      </c>
      <c r="K113" s="44" t="str">
        <f ca="1">IF(ISERROR(VLOOKUP($A113,'R05講座一覧（全講座）'!$B$5:$AJ$289,COLUMN(),FALSE)),"",VLOOKUP($A113,'R05講座一覧（全講座）'!$B$5:$AJ$289,COLUMN(),FALSE))&amp;""</f>
        <v/>
      </c>
      <c r="L113" s="46" t="str">
        <f ca="1">IF(ISERROR(VLOOKUP($A113,'R05講座一覧（全講座）'!$B$5:$AJ$289,COLUMN(),FALSE)),"",VLOOKUP($A113,'R05講座一覧（全講座）'!$B$5:$AJ$289,COLUMN(),FALSE))&amp;""</f>
        <v/>
      </c>
      <c r="M113" s="50" t="str">
        <f ca="1">IF(ISERROR(VLOOKUP($A113,'R05講座一覧（全講座）'!$B$5:$AJ$289,COLUMN(),FALSE)),"",VLOOKUP($A113,'R05講座一覧（全講座）'!$B$5:$AJ$289,COLUMN(),FALSE))&amp;""</f>
        <v/>
      </c>
      <c r="N113" s="43" t="str">
        <f ca="1">IF(ISERROR(VLOOKUP($A113,'R05講座一覧（全講座）'!$B$5:$AJ$289,COLUMN(),FALSE)),"",VLOOKUP($A113,'R05講座一覧（全講座）'!$B$5:$AJ$289,COLUMN(),FALSE))&amp;""</f>
        <v/>
      </c>
      <c r="O113" s="44" t="str">
        <f ca="1">IF(ISERROR(VLOOKUP($A113,'R05講座一覧（全講座）'!$B$5:$AJ$289,COLUMN(),FALSE)),"",VLOOKUP($A113,'R05講座一覧（全講座）'!$B$5:$AJ$289,COLUMN(),FALSE))&amp;""</f>
        <v/>
      </c>
      <c r="P113" s="45" t="str">
        <f ca="1">IF(ISERROR(VLOOKUP($A113,'R05講座一覧（全講座）'!$B$5:$AJ$289,COLUMN(),FALSE)),"",VLOOKUP($A113,'R05講座一覧（全講座）'!$B$5:$AJ$289,COLUMN(),FALSE))&amp;""</f>
        <v/>
      </c>
      <c r="Q113" s="43" t="str">
        <f ca="1">IF(ISERROR(VLOOKUP($A113,'R05講座一覧（全講座）'!$B$5:$AJ$289,COLUMN(),FALSE)),"",VLOOKUP($A113,'R05講座一覧（全講座）'!$B$5:$AJ$289,COLUMN(),FALSE))&amp;""</f>
        <v/>
      </c>
      <c r="R113" s="104" t="str">
        <f t="shared" ca="1" si="1"/>
        <v/>
      </c>
      <c r="S113" s="45" t="str">
        <f ca="1">IF(ISERROR(VLOOKUP($A113,'R05講座一覧（全講座）'!$B$5:$AJ$289,COLUMN(),FALSE)),"",VLOOKUP($A113,'R05講座一覧（全講座）'!$B$5:$AJ$289,COLUMN(),FALSE))&amp;""</f>
        <v/>
      </c>
      <c r="T113" s="43" t="str">
        <f ca="1">IF(ISERROR(VLOOKUP($A113,'R05講座一覧（全講座）'!$B$5:$AJ$289,COLUMN(),FALSE)),"",VLOOKUP($A113,'R05講座一覧（全講座）'!$B$5:$AJ$289,COLUMN(),FALSE))&amp;""</f>
        <v/>
      </c>
      <c r="U113" s="43" t="str">
        <f ca="1">IF(ISERROR(VLOOKUP($A113,'R05講座一覧（全講座）'!$B$5:$AJ$289,COLUMN(),FALSE)),"",VLOOKUP($A113,'R05講座一覧（全講座）'!$B$5:$AJ$289,COLUMN(),FALSE))&amp;""</f>
        <v/>
      </c>
      <c r="V113" s="43" t="str">
        <f ca="1">IF(ISERROR(VLOOKUP($A113,'R05講座一覧（全講座）'!$B$5:$AJ$289,COLUMN(),FALSE)),"",VLOOKUP($A113,'R05講座一覧（全講座）'!$B$5:$AJ$289,COLUMN(),FALSE))&amp;""</f>
        <v/>
      </c>
      <c r="W113" s="43" t="str">
        <f ca="1">IF(ISERROR(VLOOKUP($A113,'R05講座一覧（全講座）'!$B$5:$AJ$289,COLUMN(),FALSE)),"",VLOOKUP($A113,'R05講座一覧（全講座）'!$B$5:$AJ$289,COLUMN(),FALSE))&amp;""</f>
        <v/>
      </c>
      <c r="X113" s="43" t="str">
        <f ca="1">IF(ISERROR(VLOOKUP($A113,'R05講座一覧（全講座）'!$B$5:$AJ$289,COLUMN(),FALSE)),"",VLOOKUP($A113,'R05講座一覧（全講座）'!$B$5:$AJ$289,COLUMN(),FALSE))&amp;""</f>
        <v/>
      </c>
      <c r="Y113" s="200" t="str">
        <f ca="1">IF(ISERROR(VLOOKUP($A113,'R05講座一覧（全講座）'!$B$5:$AJ$289,COLUMN(),FALSE)),"",VLOOKUP($A113,'R05講座一覧（全講座）'!$B$5:$AJ$289,COLUMN(),FALSE))&amp;""</f>
        <v/>
      </c>
      <c r="Z113" s="45" t="str">
        <f ca="1">IF(ISERROR(VLOOKUP($A113,'R05講座一覧（全講座）'!$B$5:$AJ$289,COLUMN(),FALSE)),"",VLOOKUP($A113,'R05講座一覧（全講座）'!$B$5:$AJ$289,COLUMN(),FALSE))&amp;""</f>
        <v/>
      </c>
      <c r="AA113" s="50" t="str">
        <f ca="1">IF(ISERROR(VLOOKUP($A113,'R05講座一覧（全講座）'!$B$5:$AJ$289,COLUMN(),FALSE)),"",VLOOKUP($A113,'R05講座一覧（全講座）'!$B$5:$AJ$289,COLUMN(),FALSE))&amp;""</f>
        <v/>
      </c>
      <c r="AB113" s="106" t="str">
        <f ca="1">IF(ISERROR(VLOOKUP($A113,'R05講座一覧（全講座）'!$B$5:$AJ$289,COLUMN(),FALSE)),"",TEXT(VLOOKUP($A113,'R05講座一覧（全講座）'!$B$5:$AJ$289,COLUMN(),FALSE),"m/d"))&amp;""</f>
        <v/>
      </c>
      <c r="AC113" s="192" t="str">
        <f ca="1">IF(ISERROR(VLOOKUP($A113,'R05講座一覧（全講座）'!$B$5:$AJ$289,COLUMN(),FALSE)),"",VLOOKUP($A113,'R05講座一覧（全講座）'!$B$5:$AJ$289,COLUMN(),FALSE))&amp;""</f>
        <v/>
      </c>
      <c r="AD113" s="43" t="str">
        <f ca="1">IF(ISERROR(VLOOKUP($A113,'R05講座一覧（全講座）'!$B$5:$AJ$289,COLUMN(),FALSE)),"",VLOOKUP($A113,'R05講座一覧（全講座）'!$B$5:$AJ$289,COLUMN(),FALSE))&amp;""</f>
        <v/>
      </c>
      <c r="AE113" s="96" t="str">
        <f ca="1">IF(ISERROR(VLOOKUP($A113,'R05講座一覧（全講座）'!$B$5:$AJ$289,COLUMN(),FALSE)),"",VLOOKUP($A113,'R05講座一覧（全講座）'!$B$5:$AJ$289,COLUMN(),FALSE))&amp;""</f>
        <v/>
      </c>
      <c r="AF113" s="200" t="str">
        <f ca="1">IF(ISERROR(VLOOKUP($A113,'R05講座一覧（全講座）'!$B$5:$AJ$289,COLUMN(),FALSE)),"",VLOOKUP($A113,'R05講座一覧（全講座）'!$B$5:$AJ$289,COLUMN(),FALSE))&amp;""</f>
        <v/>
      </c>
      <c r="AG113" s="20" t="str">
        <f ca="1">IF(ISERROR(VLOOKUP($A113,'R05講座一覧（全講座）'!$B$5:$AJ$289,COLUMN(),FALSE)),"",VLOOKUP($A113,'R05講座一覧（全講座）'!$B$5:$AJ$289,COLUMN(),FALSE))&amp;""</f>
        <v/>
      </c>
      <c r="AH113" s="2" t="str">
        <f ca="1">IF(ISERROR(VLOOKUP($A113,'R05講座一覧（全講座）'!$B$5:$AJ$289,COLUMN(),FALSE)),"",VLOOKUP($A113,'R05講座一覧（全講座）'!$B$5:$AJ$289,COLUMN(),FALSE))&amp;""</f>
        <v/>
      </c>
      <c r="AI113" s="57" t="str">
        <f ca="1">IF(ISERROR(VLOOKUP($A113,'R05講座一覧（全講座）'!$B$5:$AJ$289,COLUMN(),FALSE)),"",VLOOKUP($A113,'R05講座一覧（全講座）'!$B$5:$AJ$289,COLUMN(),FALSE))&amp;""</f>
        <v/>
      </c>
    </row>
    <row r="114" spans="1:35" ht="47.5" customHeight="1" x14ac:dyDescent="0.55000000000000004">
      <c r="A114" s="2">
        <v>110</v>
      </c>
      <c r="B114" s="45" t="str">
        <f ca="1">IF(ISERROR(VLOOKUP($A114,'R05講座一覧（全講座）'!$B$5:$AJ$289,COLUMN(),FALSE)),"",VLOOKUP($A114,'R05講座一覧（全講座）'!$B$5:$AJ$289,COLUMN(),FALSE))&amp;""</f>
        <v/>
      </c>
      <c r="C114" s="43" t="str">
        <f ca="1">IF(ISERROR(VLOOKUP($A114,'R05講座一覧（全講座）'!$B$5:$AJ$289,COLUMN(),FALSE)),"",VLOOKUP($A114,'R05講座一覧（全講座）'!$B$5:$AJ$289,COLUMN(),FALSE))&amp;""</f>
        <v/>
      </c>
      <c r="D114" s="43" t="str">
        <f ca="1">IF(ISERROR(VLOOKUP($A114,'R05講座一覧（全講座）'!$B$5:$AJ$289,COLUMN(),FALSE)),"",VLOOKUP($A114,'R05講座一覧（全講座）'!$B$5:$AJ$289,COLUMN(),FALSE))&amp;""</f>
        <v/>
      </c>
      <c r="E114" s="43" t="str">
        <f ca="1">IF(ISERROR(VLOOKUP($A114,'R05講座一覧（全講座）'!$B$5:$AJ$289,COLUMN(),FALSE)),"",VLOOKUP($A114,'R05講座一覧（全講座）'!$B$5:$AJ$289,COLUMN(),FALSE))&amp;""</f>
        <v/>
      </c>
      <c r="F114" s="44" t="str">
        <f ca="1">IF(ISERROR(VLOOKUP($A114,'R05講座一覧（全講座）'!$B$5:$AJ$289,COLUMN(),FALSE)),"",VLOOKUP($A114,'R05講座一覧（全講座）'!$B$5:$AJ$289,COLUMN(),FALSE))&amp;""</f>
        <v/>
      </c>
      <c r="G114" s="45" t="str">
        <f ca="1">IF(ISERROR(VLOOKUP($A114,'R05講座一覧（全講座）'!$B$5:$AJ$289,COLUMN(),FALSE)),"",VLOOKUP($A114,'R05講座一覧（全講座）'!$B$5:$AJ$289,COLUMN(),FALSE))&amp;""</f>
        <v/>
      </c>
      <c r="H114" s="43" t="str">
        <f ca="1">IF(ISERROR(VLOOKUP($A114,'R05講座一覧（全講座）'!$B$5:$AJ$289,COLUMN(),FALSE)),"",VLOOKUP($A114,'R05講座一覧（全講座）'!$B$5:$AJ$289,COLUMN(),FALSE))&amp;""</f>
        <v/>
      </c>
      <c r="I114" s="43" t="str">
        <f ca="1">IF(ISERROR(VLOOKUP($A114,'R05講座一覧（全講座）'!$B$5:$AJ$289,COLUMN(),FALSE)),"",VLOOKUP($A114,'R05講座一覧（全講座）'!$B$5:$AJ$289,COLUMN(),FALSE))&amp;""</f>
        <v/>
      </c>
      <c r="J114" s="44" t="str">
        <f ca="1">IF(ISERROR(VLOOKUP($A114,'R05講座一覧（全講座）'!$B$5:$AJ$289,COLUMN(),FALSE)),"",VLOOKUP($A114,'R05講座一覧（全講座）'!$B$5:$AJ$289,COLUMN(),FALSE))&amp;""</f>
        <v/>
      </c>
      <c r="K114" s="44" t="str">
        <f ca="1">IF(ISERROR(VLOOKUP($A114,'R05講座一覧（全講座）'!$B$5:$AJ$289,COLUMN(),FALSE)),"",VLOOKUP($A114,'R05講座一覧（全講座）'!$B$5:$AJ$289,COLUMN(),FALSE))&amp;""</f>
        <v/>
      </c>
      <c r="L114" s="46" t="str">
        <f ca="1">IF(ISERROR(VLOOKUP($A114,'R05講座一覧（全講座）'!$B$5:$AJ$289,COLUMN(),FALSE)),"",VLOOKUP($A114,'R05講座一覧（全講座）'!$B$5:$AJ$289,COLUMN(),FALSE))&amp;""</f>
        <v/>
      </c>
      <c r="M114" s="50" t="str">
        <f ca="1">IF(ISERROR(VLOOKUP($A114,'R05講座一覧（全講座）'!$B$5:$AJ$289,COLUMN(),FALSE)),"",VLOOKUP($A114,'R05講座一覧（全講座）'!$B$5:$AJ$289,COLUMN(),FALSE))&amp;""</f>
        <v/>
      </c>
      <c r="N114" s="43" t="str">
        <f ca="1">IF(ISERROR(VLOOKUP($A114,'R05講座一覧（全講座）'!$B$5:$AJ$289,COLUMN(),FALSE)),"",VLOOKUP($A114,'R05講座一覧（全講座）'!$B$5:$AJ$289,COLUMN(),FALSE))&amp;""</f>
        <v/>
      </c>
      <c r="O114" s="44" t="str">
        <f ca="1">IF(ISERROR(VLOOKUP($A114,'R05講座一覧（全講座）'!$B$5:$AJ$289,COLUMN(),FALSE)),"",VLOOKUP($A114,'R05講座一覧（全講座）'!$B$5:$AJ$289,COLUMN(),FALSE))&amp;""</f>
        <v/>
      </c>
      <c r="P114" s="45" t="str">
        <f ca="1">IF(ISERROR(VLOOKUP($A114,'R05講座一覧（全講座）'!$B$5:$AJ$289,COLUMN(),FALSE)),"",VLOOKUP($A114,'R05講座一覧（全講座）'!$B$5:$AJ$289,COLUMN(),FALSE))&amp;""</f>
        <v/>
      </c>
      <c r="Q114" s="43" t="str">
        <f ca="1">IF(ISERROR(VLOOKUP($A114,'R05講座一覧（全講座）'!$B$5:$AJ$289,COLUMN(),FALSE)),"",VLOOKUP($A114,'R05講座一覧（全講座）'!$B$5:$AJ$289,COLUMN(),FALSE))&amp;""</f>
        <v/>
      </c>
      <c r="R114" s="104" t="str">
        <f t="shared" ca="1" si="1"/>
        <v/>
      </c>
      <c r="S114" s="45" t="str">
        <f ca="1">IF(ISERROR(VLOOKUP($A114,'R05講座一覧（全講座）'!$B$5:$AJ$289,COLUMN(),FALSE)),"",VLOOKUP($A114,'R05講座一覧（全講座）'!$B$5:$AJ$289,COLUMN(),FALSE))&amp;""</f>
        <v/>
      </c>
      <c r="T114" s="43" t="str">
        <f ca="1">IF(ISERROR(VLOOKUP($A114,'R05講座一覧（全講座）'!$B$5:$AJ$289,COLUMN(),FALSE)),"",VLOOKUP($A114,'R05講座一覧（全講座）'!$B$5:$AJ$289,COLUMN(),FALSE))&amp;""</f>
        <v/>
      </c>
      <c r="U114" s="43" t="str">
        <f ca="1">IF(ISERROR(VLOOKUP($A114,'R05講座一覧（全講座）'!$B$5:$AJ$289,COLUMN(),FALSE)),"",VLOOKUP($A114,'R05講座一覧（全講座）'!$B$5:$AJ$289,COLUMN(),FALSE))&amp;""</f>
        <v/>
      </c>
      <c r="V114" s="43" t="str">
        <f ca="1">IF(ISERROR(VLOOKUP($A114,'R05講座一覧（全講座）'!$B$5:$AJ$289,COLUMN(),FALSE)),"",VLOOKUP($A114,'R05講座一覧（全講座）'!$B$5:$AJ$289,COLUMN(),FALSE))&amp;""</f>
        <v/>
      </c>
      <c r="W114" s="43" t="str">
        <f ca="1">IF(ISERROR(VLOOKUP($A114,'R05講座一覧（全講座）'!$B$5:$AJ$289,COLUMN(),FALSE)),"",VLOOKUP($A114,'R05講座一覧（全講座）'!$B$5:$AJ$289,COLUMN(),FALSE))&amp;""</f>
        <v/>
      </c>
      <c r="X114" s="43" t="str">
        <f ca="1">IF(ISERROR(VLOOKUP($A114,'R05講座一覧（全講座）'!$B$5:$AJ$289,COLUMN(),FALSE)),"",VLOOKUP($A114,'R05講座一覧（全講座）'!$B$5:$AJ$289,COLUMN(),FALSE))&amp;""</f>
        <v/>
      </c>
      <c r="Y114" s="200" t="str">
        <f ca="1">IF(ISERROR(VLOOKUP($A114,'R05講座一覧（全講座）'!$B$5:$AJ$289,COLUMN(),FALSE)),"",VLOOKUP($A114,'R05講座一覧（全講座）'!$B$5:$AJ$289,COLUMN(),FALSE))&amp;""</f>
        <v/>
      </c>
      <c r="Z114" s="45" t="str">
        <f ca="1">IF(ISERROR(VLOOKUP($A114,'R05講座一覧（全講座）'!$B$5:$AJ$289,COLUMN(),FALSE)),"",VLOOKUP($A114,'R05講座一覧（全講座）'!$B$5:$AJ$289,COLUMN(),FALSE))&amp;""</f>
        <v/>
      </c>
      <c r="AA114" s="50" t="str">
        <f ca="1">IF(ISERROR(VLOOKUP($A114,'R05講座一覧（全講座）'!$B$5:$AJ$289,COLUMN(),FALSE)),"",VLOOKUP($A114,'R05講座一覧（全講座）'!$B$5:$AJ$289,COLUMN(),FALSE))&amp;""</f>
        <v/>
      </c>
      <c r="AB114" s="106" t="str">
        <f ca="1">IF(ISERROR(VLOOKUP($A114,'R05講座一覧（全講座）'!$B$5:$AJ$289,COLUMN(),FALSE)),"",TEXT(VLOOKUP($A114,'R05講座一覧（全講座）'!$B$5:$AJ$289,COLUMN(),FALSE),"m/d"))&amp;""</f>
        <v/>
      </c>
      <c r="AC114" s="192" t="str">
        <f ca="1">IF(ISERROR(VLOOKUP($A114,'R05講座一覧（全講座）'!$B$5:$AJ$289,COLUMN(),FALSE)),"",VLOOKUP($A114,'R05講座一覧（全講座）'!$B$5:$AJ$289,COLUMN(),FALSE))&amp;""</f>
        <v/>
      </c>
      <c r="AD114" s="43" t="str">
        <f ca="1">IF(ISERROR(VLOOKUP($A114,'R05講座一覧（全講座）'!$B$5:$AJ$289,COLUMN(),FALSE)),"",VLOOKUP($A114,'R05講座一覧（全講座）'!$B$5:$AJ$289,COLUMN(),FALSE))&amp;""</f>
        <v/>
      </c>
      <c r="AE114" s="96" t="str">
        <f ca="1">IF(ISERROR(VLOOKUP($A114,'R05講座一覧（全講座）'!$B$5:$AJ$289,COLUMN(),FALSE)),"",VLOOKUP($A114,'R05講座一覧（全講座）'!$B$5:$AJ$289,COLUMN(),FALSE))&amp;""</f>
        <v/>
      </c>
      <c r="AF114" s="200" t="str">
        <f ca="1">IF(ISERROR(VLOOKUP($A114,'R05講座一覧（全講座）'!$B$5:$AJ$289,COLUMN(),FALSE)),"",VLOOKUP($A114,'R05講座一覧（全講座）'!$B$5:$AJ$289,COLUMN(),FALSE))&amp;""</f>
        <v/>
      </c>
      <c r="AG114" s="20" t="str">
        <f ca="1">IF(ISERROR(VLOOKUP($A114,'R05講座一覧（全講座）'!$B$5:$AJ$289,COLUMN(),FALSE)),"",VLOOKUP($A114,'R05講座一覧（全講座）'!$B$5:$AJ$289,COLUMN(),FALSE))&amp;""</f>
        <v/>
      </c>
      <c r="AH114" s="2" t="str">
        <f ca="1">IF(ISERROR(VLOOKUP($A114,'R05講座一覧（全講座）'!$B$5:$AJ$289,COLUMN(),FALSE)),"",VLOOKUP($A114,'R05講座一覧（全講座）'!$B$5:$AJ$289,COLUMN(),FALSE))&amp;""</f>
        <v/>
      </c>
      <c r="AI114" s="57" t="str">
        <f ca="1">IF(ISERROR(VLOOKUP($A114,'R05講座一覧（全講座）'!$B$5:$AJ$289,COLUMN(),FALSE)),"",VLOOKUP($A114,'R05講座一覧（全講座）'!$B$5:$AJ$289,COLUMN(),FALSE))&amp;""</f>
        <v/>
      </c>
    </row>
    <row r="115" spans="1:35" ht="47.5" customHeight="1" x14ac:dyDescent="0.55000000000000004">
      <c r="A115" s="2">
        <v>111</v>
      </c>
      <c r="B115" s="45" t="str">
        <f ca="1">IF(ISERROR(VLOOKUP($A115,'R05講座一覧（全講座）'!$B$5:$AJ$289,COLUMN(),FALSE)),"",VLOOKUP($A115,'R05講座一覧（全講座）'!$B$5:$AJ$289,COLUMN(),FALSE))&amp;""</f>
        <v/>
      </c>
      <c r="C115" s="43" t="str">
        <f ca="1">IF(ISERROR(VLOOKUP($A115,'R05講座一覧（全講座）'!$B$5:$AJ$289,COLUMN(),FALSE)),"",VLOOKUP($A115,'R05講座一覧（全講座）'!$B$5:$AJ$289,COLUMN(),FALSE))&amp;""</f>
        <v/>
      </c>
      <c r="D115" s="43" t="str">
        <f ca="1">IF(ISERROR(VLOOKUP($A115,'R05講座一覧（全講座）'!$B$5:$AJ$289,COLUMN(),FALSE)),"",VLOOKUP($A115,'R05講座一覧（全講座）'!$B$5:$AJ$289,COLUMN(),FALSE))&amp;""</f>
        <v/>
      </c>
      <c r="E115" s="43" t="str">
        <f ca="1">IF(ISERROR(VLOOKUP($A115,'R05講座一覧（全講座）'!$B$5:$AJ$289,COLUMN(),FALSE)),"",VLOOKUP($A115,'R05講座一覧（全講座）'!$B$5:$AJ$289,COLUMN(),FALSE))&amp;""</f>
        <v/>
      </c>
      <c r="F115" s="44" t="str">
        <f ca="1">IF(ISERROR(VLOOKUP($A115,'R05講座一覧（全講座）'!$B$5:$AJ$289,COLUMN(),FALSE)),"",VLOOKUP($A115,'R05講座一覧（全講座）'!$B$5:$AJ$289,COLUMN(),FALSE))&amp;""</f>
        <v/>
      </c>
      <c r="G115" s="45" t="str">
        <f ca="1">IF(ISERROR(VLOOKUP($A115,'R05講座一覧（全講座）'!$B$5:$AJ$289,COLUMN(),FALSE)),"",VLOOKUP($A115,'R05講座一覧（全講座）'!$B$5:$AJ$289,COLUMN(),FALSE))&amp;""</f>
        <v/>
      </c>
      <c r="H115" s="43" t="str">
        <f ca="1">IF(ISERROR(VLOOKUP($A115,'R05講座一覧（全講座）'!$B$5:$AJ$289,COLUMN(),FALSE)),"",VLOOKUP($A115,'R05講座一覧（全講座）'!$B$5:$AJ$289,COLUMN(),FALSE))&amp;""</f>
        <v/>
      </c>
      <c r="I115" s="43" t="str">
        <f ca="1">IF(ISERROR(VLOOKUP($A115,'R05講座一覧（全講座）'!$B$5:$AJ$289,COLUMN(),FALSE)),"",VLOOKUP($A115,'R05講座一覧（全講座）'!$B$5:$AJ$289,COLUMN(),FALSE))&amp;""</f>
        <v/>
      </c>
      <c r="J115" s="44" t="str">
        <f ca="1">IF(ISERROR(VLOOKUP($A115,'R05講座一覧（全講座）'!$B$5:$AJ$289,COLUMN(),FALSE)),"",VLOOKUP($A115,'R05講座一覧（全講座）'!$B$5:$AJ$289,COLUMN(),FALSE))&amp;""</f>
        <v/>
      </c>
      <c r="K115" s="44" t="str">
        <f ca="1">IF(ISERROR(VLOOKUP($A115,'R05講座一覧（全講座）'!$B$5:$AJ$289,COLUMN(),FALSE)),"",VLOOKUP($A115,'R05講座一覧（全講座）'!$B$5:$AJ$289,COLUMN(),FALSE))&amp;""</f>
        <v/>
      </c>
      <c r="L115" s="41" t="str">
        <f ca="1">IF(ISERROR(VLOOKUP($A115,'R05講座一覧（全講座）'!$B$5:$AJ$289,COLUMN(),FALSE)),"",VLOOKUP($A115,'R05講座一覧（全講座）'!$B$5:$AJ$289,COLUMN(),FALSE))&amp;""</f>
        <v/>
      </c>
      <c r="M115" s="50" t="str">
        <f ca="1">IF(ISERROR(VLOOKUP($A115,'R05講座一覧（全講座）'!$B$5:$AJ$289,COLUMN(),FALSE)),"",VLOOKUP($A115,'R05講座一覧（全講座）'!$B$5:$AJ$289,COLUMN(),FALSE))&amp;""</f>
        <v/>
      </c>
      <c r="N115" s="43" t="str">
        <f ca="1">IF(ISERROR(VLOOKUP($A115,'R05講座一覧（全講座）'!$B$5:$AJ$289,COLUMN(),FALSE)),"",VLOOKUP($A115,'R05講座一覧（全講座）'!$B$5:$AJ$289,COLUMN(),FALSE))&amp;""</f>
        <v/>
      </c>
      <c r="O115" s="44" t="str">
        <f ca="1">IF(ISERROR(VLOOKUP($A115,'R05講座一覧（全講座）'!$B$5:$AJ$289,COLUMN(),FALSE)),"",VLOOKUP($A115,'R05講座一覧（全講座）'!$B$5:$AJ$289,COLUMN(),FALSE))&amp;""</f>
        <v/>
      </c>
      <c r="P115" s="45" t="str">
        <f ca="1">IF(ISERROR(VLOOKUP($A115,'R05講座一覧（全講座）'!$B$5:$AJ$289,COLUMN(),FALSE)),"",VLOOKUP($A115,'R05講座一覧（全講座）'!$B$5:$AJ$289,COLUMN(),FALSE))&amp;""</f>
        <v/>
      </c>
      <c r="Q115" s="43" t="str">
        <f ca="1">IF(ISERROR(VLOOKUP($A115,'R05講座一覧（全講座）'!$B$5:$AJ$289,COLUMN(),FALSE)),"",VLOOKUP($A115,'R05講座一覧（全講座）'!$B$5:$AJ$289,COLUMN(),FALSE))&amp;""</f>
        <v/>
      </c>
      <c r="R115" s="104" t="str">
        <f t="shared" ca="1" si="1"/>
        <v/>
      </c>
      <c r="S115" s="45" t="str">
        <f ca="1">IF(ISERROR(VLOOKUP($A115,'R05講座一覧（全講座）'!$B$5:$AJ$289,COLUMN(),FALSE)),"",VLOOKUP($A115,'R05講座一覧（全講座）'!$B$5:$AJ$289,COLUMN(),FALSE))&amp;""</f>
        <v/>
      </c>
      <c r="T115" s="43" t="str">
        <f ca="1">IF(ISERROR(VLOOKUP($A115,'R05講座一覧（全講座）'!$B$5:$AJ$289,COLUMN(),FALSE)),"",VLOOKUP($A115,'R05講座一覧（全講座）'!$B$5:$AJ$289,COLUMN(),FALSE))&amp;""</f>
        <v/>
      </c>
      <c r="U115" s="43" t="str">
        <f ca="1">IF(ISERROR(VLOOKUP($A115,'R05講座一覧（全講座）'!$B$5:$AJ$289,COLUMN(),FALSE)),"",VLOOKUP($A115,'R05講座一覧（全講座）'!$B$5:$AJ$289,COLUMN(),FALSE))&amp;""</f>
        <v/>
      </c>
      <c r="V115" s="43" t="str">
        <f ca="1">IF(ISERROR(VLOOKUP($A115,'R05講座一覧（全講座）'!$B$5:$AJ$289,COLUMN(),FALSE)),"",VLOOKUP($A115,'R05講座一覧（全講座）'!$B$5:$AJ$289,COLUMN(),FALSE))&amp;""</f>
        <v/>
      </c>
      <c r="W115" s="43" t="str">
        <f ca="1">IF(ISERROR(VLOOKUP($A115,'R05講座一覧（全講座）'!$B$5:$AJ$289,COLUMN(),FALSE)),"",VLOOKUP($A115,'R05講座一覧（全講座）'!$B$5:$AJ$289,COLUMN(),FALSE))&amp;""</f>
        <v/>
      </c>
      <c r="X115" s="43" t="str">
        <f ca="1">IF(ISERROR(VLOOKUP($A115,'R05講座一覧（全講座）'!$B$5:$AJ$289,COLUMN(),FALSE)),"",VLOOKUP($A115,'R05講座一覧（全講座）'!$B$5:$AJ$289,COLUMN(),FALSE))&amp;""</f>
        <v/>
      </c>
      <c r="Y115" s="200" t="str">
        <f ca="1">IF(ISERROR(VLOOKUP($A115,'R05講座一覧（全講座）'!$B$5:$AJ$289,COLUMN(),FALSE)),"",VLOOKUP($A115,'R05講座一覧（全講座）'!$B$5:$AJ$289,COLUMN(),FALSE))&amp;""</f>
        <v/>
      </c>
      <c r="Z115" s="45" t="str">
        <f ca="1">IF(ISERROR(VLOOKUP($A115,'R05講座一覧（全講座）'!$B$5:$AJ$289,COLUMN(),FALSE)),"",VLOOKUP($A115,'R05講座一覧（全講座）'!$B$5:$AJ$289,COLUMN(),FALSE))&amp;""</f>
        <v/>
      </c>
      <c r="AA115" s="50" t="str">
        <f ca="1">IF(ISERROR(VLOOKUP($A115,'R05講座一覧（全講座）'!$B$5:$AJ$289,COLUMN(),FALSE)),"",VLOOKUP($A115,'R05講座一覧（全講座）'!$B$5:$AJ$289,COLUMN(),FALSE))&amp;""</f>
        <v/>
      </c>
      <c r="AB115" s="106" t="str">
        <f ca="1">IF(ISERROR(VLOOKUP($A115,'R05講座一覧（全講座）'!$B$5:$AJ$289,COLUMN(),FALSE)),"",TEXT(VLOOKUP($A115,'R05講座一覧（全講座）'!$B$5:$AJ$289,COLUMN(),FALSE),"m/d"))&amp;""</f>
        <v/>
      </c>
      <c r="AC115" s="192" t="str">
        <f ca="1">IF(ISERROR(VLOOKUP($A115,'R05講座一覧（全講座）'!$B$5:$AJ$289,COLUMN(),FALSE)),"",VLOOKUP($A115,'R05講座一覧（全講座）'!$B$5:$AJ$289,COLUMN(),FALSE))&amp;""</f>
        <v/>
      </c>
      <c r="AD115" s="43" t="str">
        <f ca="1">IF(ISERROR(VLOOKUP($A115,'R05講座一覧（全講座）'!$B$5:$AJ$289,COLUMN(),FALSE)),"",VLOOKUP($A115,'R05講座一覧（全講座）'!$B$5:$AJ$289,COLUMN(),FALSE))&amp;""</f>
        <v/>
      </c>
      <c r="AE115" s="96" t="str">
        <f ca="1">IF(ISERROR(VLOOKUP($A115,'R05講座一覧（全講座）'!$B$5:$AJ$289,COLUMN(),FALSE)),"",VLOOKUP($A115,'R05講座一覧（全講座）'!$B$5:$AJ$289,COLUMN(),FALSE))&amp;""</f>
        <v/>
      </c>
      <c r="AF115" s="200" t="str">
        <f ca="1">IF(ISERROR(VLOOKUP($A115,'R05講座一覧（全講座）'!$B$5:$AJ$289,COLUMN(),FALSE)),"",VLOOKUP($A115,'R05講座一覧（全講座）'!$B$5:$AJ$289,COLUMN(),FALSE))&amp;""</f>
        <v/>
      </c>
      <c r="AG115" s="34" t="str">
        <f ca="1">IF(ISERROR(VLOOKUP($A115,'R05講座一覧（全講座）'!$B$5:$AJ$289,COLUMN(),FALSE)),"",VLOOKUP($A115,'R05講座一覧（全講座）'!$B$5:$AJ$289,COLUMN(),FALSE))&amp;""</f>
        <v/>
      </c>
      <c r="AH115" s="2" t="str">
        <f ca="1">IF(ISERROR(VLOOKUP($A115,'R05講座一覧（全講座）'!$B$5:$AJ$289,COLUMN(),FALSE)),"",VLOOKUP($A115,'R05講座一覧（全講座）'!$B$5:$AJ$289,COLUMN(),FALSE))&amp;""</f>
        <v/>
      </c>
      <c r="AI115" s="57" t="str">
        <f ca="1">IF(ISERROR(VLOOKUP($A115,'R05講座一覧（全講座）'!$B$5:$AJ$289,COLUMN(),FALSE)),"",VLOOKUP($A115,'R05講座一覧（全講座）'!$B$5:$AJ$289,COLUMN(),FALSE))&amp;""</f>
        <v/>
      </c>
    </row>
    <row r="116" spans="1:35" ht="47.5" customHeight="1" x14ac:dyDescent="0.55000000000000004">
      <c r="A116" s="2">
        <v>112</v>
      </c>
      <c r="B116" s="45" t="str">
        <f ca="1">IF(ISERROR(VLOOKUP($A116,'R05講座一覧（全講座）'!$B$5:$AJ$289,COLUMN(),FALSE)),"",VLOOKUP($A116,'R05講座一覧（全講座）'!$B$5:$AJ$289,COLUMN(),FALSE))&amp;""</f>
        <v/>
      </c>
      <c r="C116" s="43" t="str">
        <f ca="1">IF(ISERROR(VLOOKUP($A116,'R05講座一覧（全講座）'!$B$5:$AJ$289,COLUMN(),FALSE)),"",VLOOKUP($A116,'R05講座一覧（全講座）'!$B$5:$AJ$289,COLUMN(),FALSE))&amp;""</f>
        <v/>
      </c>
      <c r="D116" s="43" t="str">
        <f ca="1">IF(ISERROR(VLOOKUP($A116,'R05講座一覧（全講座）'!$B$5:$AJ$289,COLUMN(),FALSE)),"",VLOOKUP($A116,'R05講座一覧（全講座）'!$B$5:$AJ$289,COLUMN(),FALSE))&amp;""</f>
        <v/>
      </c>
      <c r="E116" s="43" t="str">
        <f ca="1">IF(ISERROR(VLOOKUP($A116,'R05講座一覧（全講座）'!$B$5:$AJ$289,COLUMN(),FALSE)),"",VLOOKUP($A116,'R05講座一覧（全講座）'!$B$5:$AJ$289,COLUMN(),FALSE))&amp;""</f>
        <v/>
      </c>
      <c r="F116" s="44" t="str">
        <f ca="1">IF(ISERROR(VLOOKUP($A116,'R05講座一覧（全講座）'!$B$5:$AJ$289,COLUMN(),FALSE)),"",VLOOKUP($A116,'R05講座一覧（全講座）'!$B$5:$AJ$289,COLUMN(),FALSE))&amp;""</f>
        <v/>
      </c>
      <c r="G116" s="45" t="str">
        <f ca="1">IF(ISERROR(VLOOKUP($A116,'R05講座一覧（全講座）'!$B$5:$AJ$289,COLUMN(),FALSE)),"",VLOOKUP($A116,'R05講座一覧（全講座）'!$B$5:$AJ$289,COLUMN(),FALSE))&amp;""</f>
        <v/>
      </c>
      <c r="H116" s="43" t="str">
        <f ca="1">IF(ISERROR(VLOOKUP($A116,'R05講座一覧（全講座）'!$B$5:$AJ$289,COLUMN(),FALSE)),"",VLOOKUP($A116,'R05講座一覧（全講座）'!$B$5:$AJ$289,COLUMN(),FALSE))&amp;""</f>
        <v/>
      </c>
      <c r="I116" s="43" t="str">
        <f ca="1">IF(ISERROR(VLOOKUP($A116,'R05講座一覧（全講座）'!$B$5:$AJ$289,COLUMN(),FALSE)),"",VLOOKUP($A116,'R05講座一覧（全講座）'!$B$5:$AJ$289,COLUMN(),FALSE))&amp;""</f>
        <v/>
      </c>
      <c r="J116" s="44" t="str">
        <f ca="1">IF(ISERROR(VLOOKUP($A116,'R05講座一覧（全講座）'!$B$5:$AJ$289,COLUMN(),FALSE)),"",VLOOKUP($A116,'R05講座一覧（全講座）'!$B$5:$AJ$289,COLUMN(),FALSE))&amp;""</f>
        <v/>
      </c>
      <c r="K116" s="44" t="str">
        <f ca="1">IF(ISERROR(VLOOKUP($A116,'R05講座一覧（全講座）'!$B$5:$AJ$289,COLUMN(),FALSE)),"",VLOOKUP($A116,'R05講座一覧（全講座）'!$B$5:$AJ$289,COLUMN(),FALSE))&amp;""</f>
        <v/>
      </c>
      <c r="L116" s="46" t="str">
        <f ca="1">IF(ISERROR(VLOOKUP($A116,'R05講座一覧（全講座）'!$B$5:$AJ$289,COLUMN(),FALSE)),"",VLOOKUP($A116,'R05講座一覧（全講座）'!$B$5:$AJ$289,COLUMN(),FALSE))&amp;""</f>
        <v/>
      </c>
      <c r="M116" s="50" t="str">
        <f ca="1">IF(ISERROR(VLOOKUP($A116,'R05講座一覧（全講座）'!$B$5:$AJ$289,COLUMN(),FALSE)),"",VLOOKUP($A116,'R05講座一覧（全講座）'!$B$5:$AJ$289,COLUMN(),FALSE))&amp;""</f>
        <v/>
      </c>
      <c r="N116" s="43" t="str">
        <f ca="1">IF(ISERROR(VLOOKUP($A116,'R05講座一覧（全講座）'!$B$5:$AJ$289,COLUMN(),FALSE)),"",VLOOKUP($A116,'R05講座一覧（全講座）'!$B$5:$AJ$289,COLUMN(),FALSE))&amp;""</f>
        <v/>
      </c>
      <c r="O116" s="44" t="str">
        <f ca="1">IF(ISERROR(VLOOKUP($A116,'R05講座一覧（全講座）'!$B$5:$AJ$289,COLUMN(),FALSE)),"",VLOOKUP($A116,'R05講座一覧（全講座）'!$B$5:$AJ$289,COLUMN(),FALSE))&amp;""</f>
        <v/>
      </c>
      <c r="P116" s="45" t="str">
        <f ca="1">IF(ISERROR(VLOOKUP($A116,'R05講座一覧（全講座）'!$B$5:$AJ$289,COLUMN(),FALSE)),"",VLOOKUP($A116,'R05講座一覧（全講座）'!$B$5:$AJ$289,COLUMN(),FALSE))&amp;""</f>
        <v/>
      </c>
      <c r="Q116" s="43" t="str">
        <f ca="1">IF(ISERROR(VLOOKUP($A116,'R05講座一覧（全講座）'!$B$5:$AJ$289,COLUMN(),FALSE)),"",VLOOKUP($A116,'R05講座一覧（全講座）'!$B$5:$AJ$289,COLUMN(),FALSE))&amp;""</f>
        <v/>
      </c>
      <c r="R116" s="104" t="str">
        <f t="shared" ca="1" si="1"/>
        <v/>
      </c>
      <c r="S116" s="45" t="str">
        <f ca="1">IF(ISERROR(VLOOKUP($A116,'R05講座一覧（全講座）'!$B$5:$AJ$289,COLUMN(),FALSE)),"",VLOOKUP($A116,'R05講座一覧（全講座）'!$B$5:$AJ$289,COLUMN(),FALSE))&amp;""</f>
        <v/>
      </c>
      <c r="T116" s="43" t="str">
        <f ca="1">IF(ISERROR(VLOOKUP($A116,'R05講座一覧（全講座）'!$B$5:$AJ$289,COLUMN(),FALSE)),"",VLOOKUP($A116,'R05講座一覧（全講座）'!$B$5:$AJ$289,COLUMN(),FALSE))&amp;""</f>
        <v/>
      </c>
      <c r="U116" s="43" t="str">
        <f ca="1">IF(ISERROR(VLOOKUP($A116,'R05講座一覧（全講座）'!$B$5:$AJ$289,COLUMN(),FALSE)),"",VLOOKUP($A116,'R05講座一覧（全講座）'!$B$5:$AJ$289,COLUMN(),FALSE))&amp;""</f>
        <v/>
      </c>
      <c r="V116" s="43" t="str">
        <f ca="1">IF(ISERROR(VLOOKUP($A116,'R05講座一覧（全講座）'!$B$5:$AJ$289,COLUMN(),FALSE)),"",VLOOKUP($A116,'R05講座一覧（全講座）'!$B$5:$AJ$289,COLUMN(),FALSE))&amp;""</f>
        <v/>
      </c>
      <c r="W116" s="43" t="str">
        <f ca="1">IF(ISERROR(VLOOKUP($A116,'R05講座一覧（全講座）'!$B$5:$AJ$289,COLUMN(),FALSE)),"",VLOOKUP($A116,'R05講座一覧（全講座）'!$B$5:$AJ$289,COLUMN(),FALSE))&amp;""</f>
        <v/>
      </c>
      <c r="X116" s="43" t="str">
        <f ca="1">IF(ISERROR(VLOOKUP($A116,'R05講座一覧（全講座）'!$B$5:$AJ$289,COLUMN(),FALSE)),"",VLOOKUP($A116,'R05講座一覧（全講座）'!$B$5:$AJ$289,COLUMN(),FALSE))&amp;""</f>
        <v/>
      </c>
      <c r="Y116" s="200" t="str">
        <f ca="1">IF(ISERROR(VLOOKUP($A116,'R05講座一覧（全講座）'!$B$5:$AJ$289,COLUMN(),FALSE)),"",VLOOKUP($A116,'R05講座一覧（全講座）'!$B$5:$AJ$289,COLUMN(),FALSE))&amp;""</f>
        <v/>
      </c>
      <c r="Z116" s="45" t="str">
        <f ca="1">IF(ISERROR(VLOOKUP($A116,'R05講座一覧（全講座）'!$B$5:$AJ$289,COLUMN(),FALSE)),"",VLOOKUP($A116,'R05講座一覧（全講座）'!$B$5:$AJ$289,COLUMN(),FALSE))&amp;""</f>
        <v/>
      </c>
      <c r="AA116" s="50" t="str">
        <f ca="1">IF(ISERROR(VLOOKUP($A116,'R05講座一覧（全講座）'!$B$5:$AJ$289,COLUMN(),FALSE)),"",VLOOKUP($A116,'R05講座一覧（全講座）'!$B$5:$AJ$289,COLUMN(),FALSE))&amp;""</f>
        <v/>
      </c>
      <c r="AB116" s="106" t="str">
        <f ca="1">IF(ISERROR(VLOOKUP($A116,'R05講座一覧（全講座）'!$B$5:$AJ$289,COLUMN(),FALSE)),"",TEXT(VLOOKUP($A116,'R05講座一覧（全講座）'!$B$5:$AJ$289,COLUMN(),FALSE),"m/d"))&amp;""</f>
        <v/>
      </c>
      <c r="AC116" s="192" t="str">
        <f ca="1">IF(ISERROR(VLOOKUP($A116,'R05講座一覧（全講座）'!$B$5:$AJ$289,COLUMN(),FALSE)),"",VLOOKUP($A116,'R05講座一覧（全講座）'!$B$5:$AJ$289,COLUMN(),FALSE))&amp;""</f>
        <v/>
      </c>
      <c r="AD116" s="43" t="str">
        <f ca="1">IF(ISERROR(VLOOKUP($A116,'R05講座一覧（全講座）'!$B$5:$AJ$289,COLUMN(),FALSE)),"",VLOOKUP($A116,'R05講座一覧（全講座）'!$B$5:$AJ$289,COLUMN(),FALSE))&amp;""</f>
        <v/>
      </c>
      <c r="AE116" s="96" t="str">
        <f ca="1">IF(ISERROR(VLOOKUP($A116,'R05講座一覧（全講座）'!$B$5:$AJ$289,COLUMN(),FALSE)),"",VLOOKUP($A116,'R05講座一覧（全講座）'!$B$5:$AJ$289,COLUMN(),FALSE))&amp;""</f>
        <v/>
      </c>
      <c r="AF116" s="200" t="str">
        <f ca="1">IF(ISERROR(VLOOKUP($A116,'R05講座一覧（全講座）'!$B$5:$AJ$289,COLUMN(),FALSE)),"",VLOOKUP($A116,'R05講座一覧（全講座）'!$B$5:$AJ$289,COLUMN(),FALSE))&amp;""</f>
        <v/>
      </c>
      <c r="AG116" s="20" t="str">
        <f ca="1">IF(ISERROR(VLOOKUP($A116,'R05講座一覧（全講座）'!$B$5:$AJ$289,COLUMN(),FALSE)),"",VLOOKUP($A116,'R05講座一覧（全講座）'!$B$5:$AJ$289,COLUMN(),FALSE))&amp;""</f>
        <v/>
      </c>
      <c r="AH116" s="2" t="str">
        <f ca="1">IF(ISERROR(VLOOKUP($A116,'R05講座一覧（全講座）'!$B$5:$AJ$289,COLUMN(),FALSE)),"",VLOOKUP($A116,'R05講座一覧（全講座）'!$B$5:$AJ$289,COLUMN(),FALSE))&amp;""</f>
        <v/>
      </c>
      <c r="AI116" s="57" t="str">
        <f ca="1">IF(ISERROR(VLOOKUP($A116,'R05講座一覧（全講座）'!$B$5:$AJ$289,COLUMN(),FALSE)),"",VLOOKUP($A116,'R05講座一覧（全講座）'!$B$5:$AJ$289,COLUMN(),FALSE))&amp;""</f>
        <v/>
      </c>
    </row>
    <row r="117" spans="1:35" ht="47.5" customHeight="1" x14ac:dyDescent="0.55000000000000004">
      <c r="A117" s="2">
        <v>113</v>
      </c>
      <c r="B117" s="45" t="str">
        <f ca="1">IF(ISERROR(VLOOKUP($A117,'R05講座一覧（全講座）'!$B$5:$AJ$289,COLUMN(),FALSE)),"",VLOOKUP($A117,'R05講座一覧（全講座）'!$B$5:$AJ$289,COLUMN(),FALSE))&amp;""</f>
        <v/>
      </c>
      <c r="C117" s="43" t="str">
        <f ca="1">IF(ISERROR(VLOOKUP($A117,'R05講座一覧（全講座）'!$B$5:$AJ$289,COLUMN(),FALSE)),"",VLOOKUP($A117,'R05講座一覧（全講座）'!$B$5:$AJ$289,COLUMN(),FALSE))&amp;""</f>
        <v/>
      </c>
      <c r="D117" s="43" t="str">
        <f ca="1">IF(ISERROR(VLOOKUP($A117,'R05講座一覧（全講座）'!$B$5:$AJ$289,COLUMN(),FALSE)),"",VLOOKUP($A117,'R05講座一覧（全講座）'!$B$5:$AJ$289,COLUMN(),FALSE))&amp;""</f>
        <v/>
      </c>
      <c r="E117" s="43" t="str">
        <f ca="1">IF(ISERROR(VLOOKUP($A117,'R05講座一覧（全講座）'!$B$5:$AJ$289,COLUMN(),FALSE)),"",VLOOKUP($A117,'R05講座一覧（全講座）'!$B$5:$AJ$289,COLUMN(),FALSE))&amp;""</f>
        <v/>
      </c>
      <c r="F117" s="44" t="str">
        <f ca="1">IF(ISERROR(VLOOKUP($A117,'R05講座一覧（全講座）'!$B$5:$AJ$289,COLUMN(),FALSE)),"",VLOOKUP($A117,'R05講座一覧（全講座）'!$B$5:$AJ$289,COLUMN(),FALSE))&amp;""</f>
        <v/>
      </c>
      <c r="G117" s="45" t="str">
        <f ca="1">IF(ISERROR(VLOOKUP($A117,'R05講座一覧（全講座）'!$B$5:$AJ$289,COLUMN(),FALSE)),"",VLOOKUP($A117,'R05講座一覧（全講座）'!$B$5:$AJ$289,COLUMN(),FALSE))&amp;""</f>
        <v/>
      </c>
      <c r="H117" s="43" t="str">
        <f ca="1">IF(ISERROR(VLOOKUP($A117,'R05講座一覧（全講座）'!$B$5:$AJ$289,COLUMN(),FALSE)),"",VLOOKUP($A117,'R05講座一覧（全講座）'!$B$5:$AJ$289,COLUMN(),FALSE))&amp;""</f>
        <v/>
      </c>
      <c r="I117" s="43" t="str">
        <f ca="1">IF(ISERROR(VLOOKUP($A117,'R05講座一覧（全講座）'!$B$5:$AJ$289,COLUMN(),FALSE)),"",VLOOKUP($A117,'R05講座一覧（全講座）'!$B$5:$AJ$289,COLUMN(),FALSE))&amp;""</f>
        <v/>
      </c>
      <c r="J117" s="44" t="str">
        <f ca="1">IF(ISERROR(VLOOKUP($A117,'R05講座一覧（全講座）'!$B$5:$AJ$289,COLUMN(),FALSE)),"",VLOOKUP($A117,'R05講座一覧（全講座）'!$B$5:$AJ$289,COLUMN(),FALSE))&amp;""</f>
        <v/>
      </c>
      <c r="K117" s="44" t="str">
        <f ca="1">IF(ISERROR(VLOOKUP($A117,'R05講座一覧（全講座）'!$B$5:$AJ$289,COLUMN(),FALSE)),"",VLOOKUP($A117,'R05講座一覧（全講座）'!$B$5:$AJ$289,COLUMN(),FALSE))&amp;""</f>
        <v/>
      </c>
      <c r="L117" s="46" t="str">
        <f ca="1">IF(ISERROR(VLOOKUP($A117,'R05講座一覧（全講座）'!$B$5:$AJ$289,COLUMN(),FALSE)),"",VLOOKUP($A117,'R05講座一覧（全講座）'!$B$5:$AJ$289,COLUMN(),FALSE))&amp;""</f>
        <v/>
      </c>
      <c r="M117" s="50" t="str">
        <f ca="1">IF(ISERROR(VLOOKUP($A117,'R05講座一覧（全講座）'!$B$5:$AJ$289,COLUMN(),FALSE)),"",VLOOKUP($A117,'R05講座一覧（全講座）'!$B$5:$AJ$289,COLUMN(),FALSE))&amp;""</f>
        <v/>
      </c>
      <c r="N117" s="43" t="str">
        <f ca="1">IF(ISERROR(VLOOKUP($A117,'R05講座一覧（全講座）'!$B$5:$AJ$289,COLUMN(),FALSE)),"",VLOOKUP($A117,'R05講座一覧（全講座）'!$B$5:$AJ$289,COLUMN(),FALSE))&amp;""</f>
        <v/>
      </c>
      <c r="O117" s="44" t="str">
        <f ca="1">IF(ISERROR(VLOOKUP($A117,'R05講座一覧（全講座）'!$B$5:$AJ$289,COLUMN(),FALSE)),"",VLOOKUP($A117,'R05講座一覧（全講座）'!$B$5:$AJ$289,COLUMN(),FALSE))&amp;""</f>
        <v/>
      </c>
      <c r="P117" s="45" t="str">
        <f ca="1">IF(ISERROR(VLOOKUP($A117,'R05講座一覧（全講座）'!$B$5:$AJ$289,COLUMN(),FALSE)),"",VLOOKUP($A117,'R05講座一覧（全講座）'!$B$5:$AJ$289,COLUMN(),FALSE))&amp;""</f>
        <v/>
      </c>
      <c r="Q117" s="43" t="str">
        <f ca="1">IF(ISERROR(VLOOKUP($A117,'R05講座一覧（全講座）'!$B$5:$AJ$289,COLUMN(),FALSE)),"",VLOOKUP($A117,'R05講座一覧（全講座）'!$B$5:$AJ$289,COLUMN(),FALSE))&amp;""</f>
        <v/>
      </c>
      <c r="R117" s="104" t="str">
        <f t="shared" ca="1" si="1"/>
        <v/>
      </c>
      <c r="S117" s="45" t="str">
        <f ca="1">IF(ISERROR(VLOOKUP($A117,'R05講座一覧（全講座）'!$B$5:$AJ$289,COLUMN(),FALSE)),"",VLOOKUP($A117,'R05講座一覧（全講座）'!$B$5:$AJ$289,COLUMN(),FALSE))&amp;""</f>
        <v/>
      </c>
      <c r="T117" s="43" t="str">
        <f ca="1">IF(ISERROR(VLOOKUP($A117,'R05講座一覧（全講座）'!$B$5:$AJ$289,COLUMN(),FALSE)),"",VLOOKUP($A117,'R05講座一覧（全講座）'!$B$5:$AJ$289,COLUMN(),FALSE))&amp;""</f>
        <v/>
      </c>
      <c r="U117" s="43" t="str">
        <f ca="1">IF(ISERROR(VLOOKUP($A117,'R05講座一覧（全講座）'!$B$5:$AJ$289,COLUMN(),FALSE)),"",VLOOKUP($A117,'R05講座一覧（全講座）'!$B$5:$AJ$289,COLUMN(),FALSE))&amp;""</f>
        <v/>
      </c>
      <c r="V117" s="43" t="str">
        <f ca="1">IF(ISERROR(VLOOKUP($A117,'R05講座一覧（全講座）'!$B$5:$AJ$289,COLUMN(),FALSE)),"",VLOOKUP($A117,'R05講座一覧（全講座）'!$B$5:$AJ$289,COLUMN(),FALSE))&amp;""</f>
        <v/>
      </c>
      <c r="W117" s="43" t="str">
        <f ca="1">IF(ISERROR(VLOOKUP($A117,'R05講座一覧（全講座）'!$B$5:$AJ$289,COLUMN(),FALSE)),"",VLOOKUP($A117,'R05講座一覧（全講座）'!$B$5:$AJ$289,COLUMN(),FALSE))&amp;""</f>
        <v/>
      </c>
      <c r="X117" s="43" t="str">
        <f ca="1">IF(ISERROR(VLOOKUP($A117,'R05講座一覧（全講座）'!$B$5:$AJ$289,COLUMN(),FALSE)),"",VLOOKUP($A117,'R05講座一覧（全講座）'!$B$5:$AJ$289,COLUMN(),FALSE))&amp;""</f>
        <v/>
      </c>
      <c r="Y117" s="200" t="str">
        <f ca="1">IF(ISERROR(VLOOKUP($A117,'R05講座一覧（全講座）'!$B$5:$AJ$289,COLUMN(),FALSE)),"",VLOOKUP($A117,'R05講座一覧（全講座）'!$B$5:$AJ$289,COLUMN(),FALSE))&amp;""</f>
        <v/>
      </c>
      <c r="Z117" s="45" t="str">
        <f ca="1">IF(ISERROR(VLOOKUP($A117,'R05講座一覧（全講座）'!$B$5:$AJ$289,COLUMN(),FALSE)),"",VLOOKUP($A117,'R05講座一覧（全講座）'!$B$5:$AJ$289,COLUMN(),FALSE))&amp;""</f>
        <v/>
      </c>
      <c r="AA117" s="50" t="str">
        <f ca="1">IF(ISERROR(VLOOKUP($A117,'R05講座一覧（全講座）'!$B$5:$AJ$289,COLUMN(),FALSE)),"",VLOOKUP($A117,'R05講座一覧（全講座）'!$B$5:$AJ$289,COLUMN(),FALSE))&amp;""</f>
        <v/>
      </c>
      <c r="AB117" s="106" t="str">
        <f ca="1">IF(ISERROR(VLOOKUP($A117,'R05講座一覧（全講座）'!$B$5:$AJ$289,COLUMN(),FALSE)),"",TEXT(VLOOKUP($A117,'R05講座一覧（全講座）'!$B$5:$AJ$289,COLUMN(),FALSE),"m/d"))&amp;""</f>
        <v/>
      </c>
      <c r="AC117" s="192" t="str">
        <f ca="1">IF(ISERROR(VLOOKUP($A117,'R05講座一覧（全講座）'!$B$5:$AJ$289,COLUMN(),FALSE)),"",VLOOKUP($A117,'R05講座一覧（全講座）'!$B$5:$AJ$289,COLUMN(),FALSE))&amp;""</f>
        <v/>
      </c>
      <c r="AD117" s="43" t="str">
        <f ca="1">IF(ISERROR(VLOOKUP($A117,'R05講座一覧（全講座）'!$B$5:$AJ$289,COLUMN(),FALSE)),"",VLOOKUP($A117,'R05講座一覧（全講座）'!$B$5:$AJ$289,COLUMN(),FALSE))&amp;""</f>
        <v/>
      </c>
      <c r="AE117" s="96" t="str">
        <f ca="1">IF(ISERROR(VLOOKUP($A117,'R05講座一覧（全講座）'!$B$5:$AJ$289,COLUMN(),FALSE)),"",VLOOKUP($A117,'R05講座一覧（全講座）'!$B$5:$AJ$289,COLUMN(),FALSE))&amp;""</f>
        <v/>
      </c>
      <c r="AF117" s="200" t="str">
        <f ca="1">IF(ISERROR(VLOOKUP($A117,'R05講座一覧（全講座）'!$B$5:$AJ$289,COLUMN(),FALSE)),"",VLOOKUP($A117,'R05講座一覧（全講座）'!$B$5:$AJ$289,COLUMN(),FALSE))&amp;""</f>
        <v/>
      </c>
      <c r="AG117" s="20" t="str">
        <f ca="1">IF(ISERROR(VLOOKUP($A117,'R05講座一覧（全講座）'!$B$5:$AJ$289,COLUMN(),FALSE)),"",VLOOKUP($A117,'R05講座一覧（全講座）'!$B$5:$AJ$289,COLUMN(),FALSE))&amp;""</f>
        <v/>
      </c>
      <c r="AH117" s="2" t="str">
        <f ca="1">IF(ISERROR(VLOOKUP($A117,'R05講座一覧（全講座）'!$B$5:$AJ$289,COLUMN(),FALSE)),"",VLOOKUP($A117,'R05講座一覧（全講座）'!$B$5:$AJ$289,COLUMN(),FALSE))&amp;""</f>
        <v/>
      </c>
      <c r="AI117" s="57" t="str">
        <f ca="1">IF(ISERROR(VLOOKUP($A117,'R05講座一覧（全講座）'!$B$5:$AJ$289,COLUMN(),FALSE)),"",VLOOKUP($A117,'R05講座一覧（全講座）'!$B$5:$AJ$289,COLUMN(),FALSE))&amp;""</f>
        <v/>
      </c>
    </row>
    <row r="118" spans="1:35" ht="47.5" customHeight="1" x14ac:dyDescent="0.55000000000000004">
      <c r="A118" s="2">
        <v>114</v>
      </c>
      <c r="B118" s="45" t="str">
        <f ca="1">IF(ISERROR(VLOOKUP($A118,'R05講座一覧（全講座）'!$B$5:$AJ$289,COLUMN(),FALSE)),"",VLOOKUP($A118,'R05講座一覧（全講座）'!$B$5:$AJ$289,COLUMN(),FALSE))&amp;""</f>
        <v/>
      </c>
      <c r="C118" s="43" t="str">
        <f ca="1">IF(ISERROR(VLOOKUP($A118,'R05講座一覧（全講座）'!$B$5:$AJ$289,COLUMN(),FALSE)),"",VLOOKUP($A118,'R05講座一覧（全講座）'!$B$5:$AJ$289,COLUMN(),FALSE))&amp;""</f>
        <v/>
      </c>
      <c r="D118" s="43" t="str">
        <f ca="1">IF(ISERROR(VLOOKUP($A118,'R05講座一覧（全講座）'!$B$5:$AJ$289,COLUMN(),FALSE)),"",VLOOKUP($A118,'R05講座一覧（全講座）'!$B$5:$AJ$289,COLUMN(),FALSE))&amp;""</f>
        <v/>
      </c>
      <c r="E118" s="43" t="str">
        <f ca="1">IF(ISERROR(VLOOKUP($A118,'R05講座一覧（全講座）'!$B$5:$AJ$289,COLUMN(),FALSE)),"",VLOOKUP($A118,'R05講座一覧（全講座）'!$B$5:$AJ$289,COLUMN(),FALSE))&amp;""</f>
        <v/>
      </c>
      <c r="F118" s="66" t="str">
        <f ca="1">IF(ISERROR(VLOOKUP($A118,'R05講座一覧（全講座）'!$B$5:$AJ$289,COLUMN(),FALSE)),"",VLOOKUP($A118,'R05講座一覧（全講座）'!$B$5:$AJ$289,COLUMN(),FALSE))&amp;""</f>
        <v/>
      </c>
      <c r="G118" s="45" t="str">
        <f ca="1">IF(ISERROR(VLOOKUP($A118,'R05講座一覧（全講座）'!$B$5:$AJ$289,COLUMN(),FALSE)),"",VLOOKUP($A118,'R05講座一覧（全講座）'!$B$5:$AJ$289,COLUMN(),FALSE))&amp;""</f>
        <v/>
      </c>
      <c r="H118" s="43" t="str">
        <f ca="1">IF(ISERROR(VLOOKUP($A118,'R05講座一覧（全講座）'!$B$5:$AJ$289,COLUMN(),FALSE)),"",VLOOKUP($A118,'R05講座一覧（全講座）'!$B$5:$AJ$289,COLUMN(),FALSE))&amp;""</f>
        <v/>
      </c>
      <c r="I118" s="43" t="str">
        <f ca="1">IF(ISERROR(VLOOKUP($A118,'R05講座一覧（全講座）'!$B$5:$AJ$289,COLUMN(),FALSE)),"",VLOOKUP($A118,'R05講座一覧（全講座）'!$B$5:$AJ$289,COLUMN(),FALSE))&amp;""</f>
        <v/>
      </c>
      <c r="J118" s="44" t="str">
        <f ca="1">IF(ISERROR(VLOOKUP($A118,'R05講座一覧（全講座）'!$B$5:$AJ$289,COLUMN(),FALSE)),"",VLOOKUP($A118,'R05講座一覧（全講座）'!$B$5:$AJ$289,COLUMN(),FALSE))&amp;""</f>
        <v/>
      </c>
      <c r="K118" s="44" t="str">
        <f ca="1">IF(ISERROR(VLOOKUP($A118,'R05講座一覧（全講座）'!$B$5:$AJ$289,COLUMN(),FALSE)),"",VLOOKUP($A118,'R05講座一覧（全講座）'!$B$5:$AJ$289,COLUMN(),FALSE))&amp;""</f>
        <v/>
      </c>
      <c r="L118" s="46" t="str">
        <f ca="1">IF(ISERROR(VLOOKUP($A118,'R05講座一覧（全講座）'!$B$5:$AJ$289,COLUMN(),FALSE)),"",VLOOKUP($A118,'R05講座一覧（全講座）'!$B$5:$AJ$289,COLUMN(),FALSE))&amp;""</f>
        <v/>
      </c>
      <c r="M118" s="50" t="str">
        <f ca="1">IF(ISERROR(VLOOKUP($A118,'R05講座一覧（全講座）'!$B$5:$AJ$289,COLUMN(),FALSE)),"",VLOOKUP($A118,'R05講座一覧（全講座）'!$B$5:$AJ$289,COLUMN(),FALSE))&amp;""</f>
        <v/>
      </c>
      <c r="N118" s="43" t="str">
        <f ca="1">IF(ISERROR(VLOOKUP($A118,'R05講座一覧（全講座）'!$B$5:$AJ$289,COLUMN(),FALSE)),"",VLOOKUP($A118,'R05講座一覧（全講座）'!$B$5:$AJ$289,COLUMN(),FALSE))&amp;""</f>
        <v/>
      </c>
      <c r="O118" s="44" t="str">
        <f ca="1">IF(ISERROR(VLOOKUP($A118,'R05講座一覧（全講座）'!$B$5:$AJ$289,COLUMN(),FALSE)),"",VLOOKUP($A118,'R05講座一覧（全講座）'!$B$5:$AJ$289,COLUMN(),FALSE))&amp;""</f>
        <v/>
      </c>
      <c r="P118" s="45" t="str">
        <f ca="1">IF(ISERROR(VLOOKUP($A118,'R05講座一覧（全講座）'!$B$5:$AJ$289,COLUMN(),FALSE)),"",VLOOKUP($A118,'R05講座一覧（全講座）'!$B$5:$AJ$289,COLUMN(),FALSE))&amp;""</f>
        <v/>
      </c>
      <c r="Q118" s="43" t="str">
        <f ca="1">IF(ISERROR(VLOOKUP($A118,'R05講座一覧（全講座）'!$B$5:$AJ$289,COLUMN(),FALSE)),"",VLOOKUP($A118,'R05講座一覧（全講座）'!$B$5:$AJ$289,COLUMN(),FALSE))&amp;""</f>
        <v/>
      </c>
      <c r="R118" s="104" t="str">
        <f t="shared" ca="1" si="1"/>
        <v/>
      </c>
      <c r="S118" s="45" t="str">
        <f ca="1">IF(ISERROR(VLOOKUP($A118,'R05講座一覧（全講座）'!$B$5:$AJ$289,COLUMN(),FALSE)),"",VLOOKUP($A118,'R05講座一覧（全講座）'!$B$5:$AJ$289,COLUMN(),FALSE))&amp;""</f>
        <v/>
      </c>
      <c r="T118" s="43" t="str">
        <f ca="1">IF(ISERROR(VLOOKUP($A118,'R05講座一覧（全講座）'!$B$5:$AJ$289,COLUMN(),FALSE)),"",VLOOKUP($A118,'R05講座一覧（全講座）'!$B$5:$AJ$289,COLUMN(),FALSE))&amp;""</f>
        <v/>
      </c>
      <c r="U118" s="43" t="str">
        <f ca="1">IF(ISERROR(VLOOKUP($A118,'R05講座一覧（全講座）'!$B$5:$AJ$289,COLUMN(),FALSE)),"",VLOOKUP($A118,'R05講座一覧（全講座）'!$B$5:$AJ$289,COLUMN(),FALSE))&amp;""</f>
        <v/>
      </c>
      <c r="V118" s="43" t="str">
        <f ca="1">IF(ISERROR(VLOOKUP($A118,'R05講座一覧（全講座）'!$B$5:$AJ$289,COLUMN(),FALSE)),"",VLOOKUP($A118,'R05講座一覧（全講座）'!$B$5:$AJ$289,COLUMN(),FALSE))&amp;""</f>
        <v/>
      </c>
      <c r="W118" s="43" t="str">
        <f ca="1">IF(ISERROR(VLOOKUP($A118,'R05講座一覧（全講座）'!$B$5:$AJ$289,COLUMN(),FALSE)),"",VLOOKUP($A118,'R05講座一覧（全講座）'!$B$5:$AJ$289,COLUMN(),FALSE))&amp;""</f>
        <v/>
      </c>
      <c r="X118" s="43" t="str">
        <f ca="1">IF(ISERROR(VLOOKUP($A118,'R05講座一覧（全講座）'!$B$5:$AJ$289,COLUMN(),FALSE)),"",VLOOKUP($A118,'R05講座一覧（全講座）'!$B$5:$AJ$289,COLUMN(),FALSE))&amp;""</f>
        <v/>
      </c>
      <c r="Y118" s="200" t="str">
        <f ca="1">IF(ISERROR(VLOOKUP($A118,'R05講座一覧（全講座）'!$B$5:$AJ$289,COLUMN(),FALSE)),"",VLOOKUP($A118,'R05講座一覧（全講座）'!$B$5:$AJ$289,COLUMN(),FALSE))&amp;""</f>
        <v/>
      </c>
      <c r="Z118" s="45" t="str">
        <f ca="1">IF(ISERROR(VLOOKUP($A118,'R05講座一覧（全講座）'!$B$5:$AJ$289,COLUMN(),FALSE)),"",VLOOKUP($A118,'R05講座一覧（全講座）'!$B$5:$AJ$289,COLUMN(),FALSE))&amp;""</f>
        <v/>
      </c>
      <c r="AA118" s="50" t="str">
        <f ca="1">IF(ISERROR(VLOOKUP($A118,'R05講座一覧（全講座）'!$B$5:$AJ$289,COLUMN(),FALSE)),"",VLOOKUP($A118,'R05講座一覧（全講座）'!$B$5:$AJ$289,COLUMN(),FALSE))&amp;""</f>
        <v/>
      </c>
      <c r="AB118" s="106" t="str">
        <f ca="1">IF(ISERROR(VLOOKUP($A118,'R05講座一覧（全講座）'!$B$5:$AJ$289,COLUMN(),FALSE)),"",TEXT(VLOOKUP($A118,'R05講座一覧（全講座）'!$B$5:$AJ$289,COLUMN(),FALSE),"m/d"))&amp;""</f>
        <v/>
      </c>
      <c r="AC118" s="192" t="str">
        <f ca="1">IF(ISERROR(VLOOKUP($A118,'R05講座一覧（全講座）'!$B$5:$AJ$289,COLUMN(),FALSE)),"",VLOOKUP($A118,'R05講座一覧（全講座）'!$B$5:$AJ$289,COLUMN(),FALSE))&amp;""</f>
        <v/>
      </c>
      <c r="AD118" s="43" t="str">
        <f ca="1">IF(ISERROR(VLOOKUP($A118,'R05講座一覧（全講座）'!$B$5:$AJ$289,COLUMN(),FALSE)),"",VLOOKUP($A118,'R05講座一覧（全講座）'!$B$5:$AJ$289,COLUMN(),FALSE))&amp;""</f>
        <v/>
      </c>
      <c r="AE118" s="96" t="str">
        <f ca="1">IF(ISERROR(VLOOKUP($A118,'R05講座一覧（全講座）'!$B$5:$AJ$289,COLUMN(),FALSE)),"",VLOOKUP($A118,'R05講座一覧（全講座）'!$B$5:$AJ$289,COLUMN(),FALSE))&amp;""</f>
        <v/>
      </c>
      <c r="AF118" s="200" t="str">
        <f ca="1">IF(ISERROR(VLOOKUP($A118,'R05講座一覧（全講座）'!$B$5:$AJ$289,COLUMN(),FALSE)),"",VLOOKUP($A118,'R05講座一覧（全講座）'!$B$5:$AJ$289,COLUMN(),FALSE))&amp;""</f>
        <v/>
      </c>
      <c r="AG118" s="20" t="str">
        <f ca="1">IF(ISERROR(VLOOKUP($A118,'R05講座一覧（全講座）'!$B$5:$AJ$289,COLUMN(),FALSE)),"",VLOOKUP($A118,'R05講座一覧（全講座）'!$B$5:$AJ$289,COLUMN(),FALSE))&amp;""</f>
        <v/>
      </c>
      <c r="AH118" s="2" t="str">
        <f ca="1">IF(ISERROR(VLOOKUP($A118,'R05講座一覧（全講座）'!$B$5:$AJ$289,COLUMN(),FALSE)),"",VLOOKUP($A118,'R05講座一覧（全講座）'!$B$5:$AJ$289,COLUMN(),FALSE))&amp;""</f>
        <v/>
      </c>
      <c r="AI118" s="57" t="str">
        <f ca="1">IF(ISERROR(VLOOKUP($A118,'R05講座一覧（全講座）'!$B$5:$AJ$289,COLUMN(),FALSE)),"",VLOOKUP($A118,'R05講座一覧（全講座）'!$B$5:$AJ$289,COLUMN(),FALSE))&amp;""</f>
        <v/>
      </c>
    </row>
    <row r="119" spans="1:35" ht="47.5" customHeight="1" x14ac:dyDescent="0.55000000000000004">
      <c r="A119" s="2">
        <v>115</v>
      </c>
      <c r="B119" s="45" t="str">
        <f ca="1">IF(ISERROR(VLOOKUP($A119,'R05講座一覧（全講座）'!$B$5:$AJ$289,COLUMN(),FALSE)),"",VLOOKUP($A119,'R05講座一覧（全講座）'!$B$5:$AJ$289,COLUMN(),FALSE))&amp;""</f>
        <v/>
      </c>
      <c r="C119" s="43" t="str">
        <f ca="1">IF(ISERROR(VLOOKUP($A119,'R05講座一覧（全講座）'!$B$5:$AJ$289,COLUMN(),FALSE)),"",VLOOKUP($A119,'R05講座一覧（全講座）'!$B$5:$AJ$289,COLUMN(),FALSE))&amp;""</f>
        <v/>
      </c>
      <c r="D119" s="43" t="str">
        <f ca="1">IF(ISERROR(VLOOKUP($A119,'R05講座一覧（全講座）'!$B$5:$AJ$289,COLUMN(),FALSE)),"",VLOOKUP($A119,'R05講座一覧（全講座）'!$B$5:$AJ$289,COLUMN(),FALSE))&amp;""</f>
        <v/>
      </c>
      <c r="E119" s="43" t="str">
        <f ca="1">IF(ISERROR(VLOOKUP($A119,'R05講座一覧（全講座）'!$B$5:$AJ$289,COLUMN(),FALSE)),"",VLOOKUP($A119,'R05講座一覧（全講座）'!$B$5:$AJ$289,COLUMN(),FALSE))&amp;""</f>
        <v/>
      </c>
      <c r="F119" s="66" t="str">
        <f ca="1">IF(ISERROR(VLOOKUP($A119,'R05講座一覧（全講座）'!$B$5:$AJ$289,COLUMN(),FALSE)),"",VLOOKUP($A119,'R05講座一覧（全講座）'!$B$5:$AJ$289,COLUMN(),FALSE))&amp;""</f>
        <v/>
      </c>
      <c r="G119" s="25" t="str">
        <f ca="1">IF(ISERROR(VLOOKUP($A119,'R05講座一覧（全講座）'!$B$5:$AJ$289,COLUMN(),FALSE)),"",VLOOKUP($A119,'R05講座一覧（全講座）'!$B$5:$AJ$289,COLUMN(),FALSE))&amp;""</f>
        <v/>
      </c>
      <c r="H119" s="23" t="str">
        <f ca="1">IF(ISERROR(VLOOKUP($A119,'R05講座一覧（全講座）'!$B$5:$AJ$289,COLUMN(),FALSE)),"",VLOOKUP($A119,'R05講座一覧（全講座）'!$B$5:$AJ$289,COLUMN(),FALSE))&amp;""</f>
        <v/>
      </c>
      <c r="I119" s="23" t="str">
        <f ca="1">IF(ISERROR(VLOOKUP($A119,'R05講座一覧（全講座）'!$B$5:$AJ$289,COLUMN(),FALSE)),"",VLOOKUP($A119,'R05講座一覧（全講座）'!$B$5:$AJ$289,COLUMN(),FALSE))&amp;""</f>
        <v/>
      </c>
      <c r="J119" s="24" t="str">
        <f ca="1">IF(ISERROR(VLOOKUP($A119,'R05講座一覧（全講座）'!$B$5:$AJ$289,COLUMN(),FALSE)),"",VLOOKUP($A119,'R05講座一覧（全講座）'!$B$5:$AJ$289,COLUMN(),FALSE))&amp;""</f>
        <v/>
      </c>
      <c r="K119" s="24" t="str">
        <f ca="1">IF(ISERROR(VLOOKUP($A119,'R05講座一覧（全講座）'!$B$5:$AJ$289,COLUMN(),FALSE)),"",VLOOKUP($A119,'R05講座一覧（全講座）'!$B$5:$AJ$289,COLUMN(),FALSE))&amp;""</f>
        <v/>
      </c>
      <c r="L119" s="26" t="str">
        <f ca="1">IF(ISERROR(VLOOKUP($A119,'R05講座一覧（全講座）'!$B$5:$AJ$289,COLUMN(),FALSE)),"",VLOOKUP($A119,'R05講座一覧（全講座）'!$B$5:$AJ$289,COLUMN(),FALSE))&amp;""</f>
        <v/>
      </c>
      <c r="M119" s="50" t="str">
        <f ca="1">IF(ISERROR(VLOOKUP($A119,'R05講座一覧（全講座）'!$B$5:$AJ$289,COLUMN(),FALSE)),"",VLOOKUP($A119,'R05講座一覧（全講座）'!$B$5:$AJ$289,COLUMN(),FALSE))&amp;""</f>
        <v/>
      </c>
      <c r="N119" s="43" t="str">
        <f ca="1">IF(ISERROR(VLOOKUP($A119,'R05講座一覧（全講座）'!$B$5:$AJ$289,COLUMN(),FALSE)),"",VLOOKUP($A119,'R05講座一覧（全講座）'!$B$5:$AJ$289,COLUMN(),FALSE))&amp;""</f>
        <v/>
      </c>
      <c r="O119" s="44" t="str">
        <f ca="1">IF(ISERROR(VLOOKUP($A119,'R05講座一覧（全講座）'!$B$5:$AJ$289,COLUMN(),FALSE)),"",VLOOKUP($A119,'R05講座一覧（全講座）'!$B$5:$AJ$289,COLUMN(),FALSE))&amp;""</f>
        <v/>
      </c>
      <c r="P119" s="45" t="str">
        <f ca="1">IF(ISERROR(VLOOKUP($A119,'R05講座一覧（全講座）'!$B$5:$AJ$289,COLUMN(),FALSE)),"",VLOOKUP($A119,'R05講座一覧（全講座）'!$B$5:$AJ$289,COLUMN(),FALSE))&amp;""</f>
        <v/>
      </c>
      <c r="Q119" s="43" t="str">
        <f ca="1">IF(ISERROR(VLOOKUP($A119,'R05講座一覧（全講座）'!$B$5:$AJ$289,COLUMN(),FALSE)),"",VLOOKUP($A119,'R05講座一覧（全講座）'!$B$5:$AJ$289,COLUMN(),FALSE))&amp;""</f>
        <v/>
      </c>
      <c r="R119" s="104" t="str">
        <f t="shared" ca="1" si="1"/>
        <v/>
      </c>
      <c r="S119" s="45" t="str">
        <f ca="1">IF(ISERROR(VLOOKUP($A119,'R05講座一覧（全講座）'!$B$5:$AJ$289,COLUMN(),FALSE)),"",VLOOKUP($A119,'R05講座一覧（全講座）'!$B$5:$AJ$289,COLUMN(),FALSE))&amp;""</f>
        <v/>
      </c>
      <c r="T119" s="43" t="str">
        <f ca="1">IF(ISERROR(VLOOKUP($A119,'R05講座一覧（全講座）'!$B$5:$AJ$289,COLUMN(),FALSE)),"",VLOOKUP($A119,'R05講座一覧（全講座）'!$B$5:$AJ$289,COLUMN(),FALSE))&amp;""</f>
        <v/>
      </c>
      <c r="U119" s="43" t="str">
        <f ca="1">IF(ISERROR(VLOOKUP($A119,'R05講座一覧（全講座）'!$B$5:$AJ$289,COLUMN(),FALSE)),"",VLOOKUP($A119,'R05講座一覧（全講座）'!$B$5:$AJ$289,COLUMN(),FALSE))&amp;""</f>
        <v/>
      </c>
      <c r="V119" s="43" t="str">
        <f ca="1">IF(ISERROR(VLOOKUP($A119,'R05講座一覧（全講座）'!$B$5:$AJ$289,COLUMN(),FALSE)),"",VLOOKUP($A119,'R05講座一覧（全講座）'!$B$5:$AJ$289,COLUMN(),FALSE))&amp;""</f>
        <v/>
      </c>
      <c r="W119" s="43" t="str">
        <f ca="1">IF(ISERROR(VLOOKUP($A119,'R05講座一覧（全講座）'!$B$5:$AJ$289,COLUMN(),FALSE)),"",VLOOKUP($A119,'R05講座一覧（全講座）'!$B$5:$AJ$289,COLUMN(),FALSE))&amp;""</f>
        <v/>
      </c>
      <c r="X119" s="43" t="str">
        <f ca="1">IF(ISERROR(VLOOKUP($A119,'R05講座一覧（全講座）'!$B$5:$AJ$289,COLUMN(),FALSE)),"",VLOOKUP($A119,'R05講座一覧（全講座）'!$B$5:$AJ$289,COLUMN(),FALSE))&amp;""</f>
        <v/>
      </c>
      <c r="Y119" s="200" t="str">
        <f ca="1">IF(ISERROR(VLOOKUP($A119,'R05講座一覧（全講座）'!$B$5:$AJ$289,COLUMN(),FALSE)),"",VLOOKUP($A119,'R05講座一覧（全講座）'!$B$5:$AJ$289,COLUMN(),FALSE))&amp;""</f>
        <v/>
      </c>
      <c r="Z119" s="45" t="str">
        <f ca="1">IF(ISERROR(VLOOKUP($A119,'R05講座一覧（全講座）'!$B$5:$AJ$289,COLUMN(),FALSE)),"",VLOOKUP($A119,'R05講座一覧（全講座）'!$B$5:$AJ$289,COLUMN(),FALSE))&amp;""</f>
        <v/>
      </c>
      <c r="AA119" s="50" t="str">
        <f ca="1">IF(ISERROR(VLOOKUP($A119,'R05講座一覧（全講座）'!$B$5:$AJ$289,COLUMN(),FALSE)),"",VLOOKUP($A119,'R05講座一覧（全講座）'!$B$5:$AJ$289,COLUMN(),FALSE))&amp;""</f>
        <v/>
      </c>
      <c r="AB119" s="106" t="str">
        <f ca="1">IF(ISERROR(VLOOKUP($A119,'R05講座一覧（全講座）'!$B$5:$AJ$289,COLUMN(),FALSE)),"",TEXT(VLOOKUP($A119,'R05講座一覧（全講座）'!$B$5:$AJ$289,COLUMN(),FALSE),"m/d"))&amp;""</f>
        <v/>
      </c>
      <c r="AC119" s="192" t="str">
        <f ca="1">IF(ISERROR(VLOOKUP($A119,'R05講座一覧（全講座）'!$B$5:$AJ$289,COLUMN(),FALSE)),"",VLOOKUP($A119,'R05講座一覧（全講座）'!$B$5:$AJ$289,COLUMN(),FALSE))&amp;""</f>
        <v/>
      </c>
      <c r="AD119" s="43" t="str">
        <f ca="1">IF(ISERROR(VLOOKUP($A119,'R05講座一覧（全講座）'!$B$5:$AJ$289,COLUMN(),FALSE)),"",VLOOKUP($A119,'R05講座一覧（全講座）'!$B$5:$AJ$289,COLUMN(),FALSE))&amp;""</f>
        <v/>
      </c>
      <c r="AE119" s="96" t="str">
        <f ca="1">IF(ISERROR(VLOOKUP($A119,'R05講座一覧（全講座）'!$B$5:$AJ$289,COLUMN(),FALSE)),"",VLOOKUP($A119,'R05講座一覧（全講座）'!$B$5:$AJ$289,COLUMN(),FALSE))&amp;""</f>
        <v/>
      </c>
      <c r="AF119" s="200" t="str">
        <f ca="1">IF(ISERROR(VLOOKUP($A119,'R05講座一覧（全講座）'!$B$5:$AJ$289,COLUMN(),FALSE)),"",VLOOKUP($A119,'R05講座一覧（全講座）'!$B$5:$AJ$289,COLUMN(),FALSE))&amp;""</f>
        <v/>
      </c>
      <c r="AG119" s="34" t="str">
        <f ca="1">IF(ISERROR(VLOOKUP($A119,'R05講座一覧（全講座）'!$B$5:$AJ$289,COLUMN(),FALSE)),"",VLOOKUP($A119,'R05講座一覧（全講座）'!$B$5:$AJ$289,COLUMN(),FALSE))&amp;""</f>
        <v/>
      </c>
      <c r="AH119" s="2" t="str">
        <f ca="1">IF(ISERROR(VLOOKUP($A119,'R05講座一覧（全講座）'!$B$5:$AJ$289,COLUMN(),FALSE)),"",VLOOKUP($A119,'R05講座一覧（全講座）'!$B$5:$AJ$289,COLUMN(),FALSE))&amp;""</f>
        <v/>
      </c>
      <c r="AI119" s="57" t="str">
        <f ca="1">IF(ISERROR(VLOOKUP($A119,'R05講座一覧（全講座）'!$B$5:$AJ$289,COLUMN(),FALSE)),"",VLOOKUP($A119,'R05講座一覧（全講座）'!$B$5:$AJ$289,COLUMN(),FALSE))&amp;""</f>
        <v/>
      </c>
    </row>
    <row r="120" spans="1:35" ht="47.5" customHeight="1" x14ac:dyDescent="0.55000000000000004">
      <c r="A120" s="2">
        <v>116</v>
      </c>
      <c r="B120" s="45" t="str">
        <f ca="1">IF(ISERROR(VLOOKUP($A120,'R05講座一覧（全講座）'!$B$5:$AJ$289,COLUMN(),FALSE)),"",VLOOKUP($A120,'R05講座一覧（全講座）'!$B$5:$AJ$289,COLUMN(),FALSE))&amp;""</f>
        <v/>
      </c>
      <c r="C120" s="43" t="str">
        <f ca="1">IF(ISERROR(VLOOKUP($A120,'R05講座一覧（全講座）'!$B$5:$AJ$289,COLUMN(),FALSE)),"",VLOOKUP($A120,'R05講座一覧（全講座）'!$B$5:$AJ$289,COLUMN(),FALSE))&amp;""</f>
        <v/>
      </c>
      <c r="D120" s="43" t="str">
        <f ca="1">IF(ISERROR(VLOOKUP($A120,'R05講座一覧（全講座）'!$B$5:$AJ$289,COLUMN(),FALSE)),"",VLOOKUP($A120,'R05講座一覧（全講座）'!$B$5:$AJ$289,COLUMN(),FALSE))&amp;""</f>
        <v/>
      </c>
      <c r="E120" s="43" t="str">
        <f ca="1">IF(ISERROR(VLOOKUP($A120,'R05講座一覧（全講座）'!$B$5:$AJ$289,COLUMN(),FALSE)),"",VLOOKUP($A120,'R05講座一覧（全講座）'!$B$5:$AJ$289,COLUMN(),FALSE))&amp;""</f>
        <v/>
      </c>
      <c r="F120" s="66" t="str">
        <f ca="1">IF(ISERROR(VLOOKUP($A120,'R05講座一覧（全講座）'!$B$5:$AJ$289,COLUMN(),FALSE)),"",VLOOKUP($A120,'R05講座一覧（全講座）'!$B$5:$AJ$289,COLUMN(),FALSE))&amp;""</f>
        <v/>
      </c>
      <c r="G120" s="25" t="str">
        <f ca="1">IF(ISERROR(VLOOKUP($A120,'R05講座一覧（全講座）'!$B$5:$AJ$289,COLUMN(),FALSE)),"",VLOOKUP($A120,'R05講座一覧（全講座）'!$B$5:$AJ$289,COLUMN(),FALSE))&amp;""</f>
        <v/>
      </c>
      <c r="H120" s="23" t="str">
        <f ca="1">IF(ISERROR(VLOOKUP($A120,'R05講座一覧（全講座）'!$B$5:$AJ$289,COLUMN(),FALSE)),"",VLOOKUP($A120,'R05講座一覧（全講座）'!$B$5:$AJ$289,COLUMN(),FALSE))&amp;""</f>
        <v/>
      </c>
      <c r="I120" s="23" t="str">
        <f ca="1">IF(ISERROR(VLOOKUP($A120,'R05講座一覧（全講座）'!$B$5:$AJ$289,COLUMN(),FALSE)),"",VLOOKUP($A120,'R05講座一覧（全講座）'!$B$5:$AJ$289,COLUMN(),FALSE))&amp;""</f>
        <v/>
      </c>
      <c r="J120" s="24" t="str">
        <f ca="1">IF(ISERROR(VLOOKUP($A120,'R05講座一覧（全講座）'!$B$5:$AJ$289,COLUMN(),FALSE)),"",VLOOKUP($A120,'R05講座一覧（全講座）'!$B$5:$AJ$289,COLUMN(),FALSE))&amp;""</f>
        <v/>
      </c>
      <c r="K120" s="24" t="str">
        <f ca="1">IF(ISERROR(VLOOKUP($A120,'R05講座一覧（全講座）'!$B$5:$AJ$289,COLUMN(),FALSE)),"",VLOOKUP($A120,'R05講座一覧（全講座）'!$B$5:$AJ$289,COLUMN(),FALSE))&amp;""</f>
        <v/>
      </c>
      <c r="L120" s="26" t="str">
        <f ca="1">IF(ISERROR(VLOOKUP($A120,'R05講座一覧（全講座）'!$B$5:$AJ$289,COLUMN(),FALSE)),"",VLOOKUP($A120,'R05講座一覧（全講座）'!$B$5:$AJ$289,COLUMN(),FALSE))&amp;""</f>
        <v/>
      </c>
      <c r="M120" s="50" t="str">
        <f ca="1">IF(ISERROR(VLOOKUP($A120,'R05講座一覧（全講座）'!$B$5:$AJ$289,COLUMN(),FALSE)),"",VLOOKUP($A120,'R05講座一覧（全講座）'!$B$5:$AJ$289,COLUMN(),FALSE))&amp;""</f>
        <v/>
      </c>
      <c r="N120" s="43" t="str">
        <f ca="1">IF(ISERROR(VLOOKUP($A120,'R05講座一覧（全講座）'!$B$5:$AJ$289,COLUMN(),FALSE)),"",VLOOKUP($A120,'R05講座一覧（全講座）'!$B$5:$AJ$289,COLUMN(),FALSE))&amp;""</f>
        <v/>
      </c>
      <c r="O120" s="44" t="str">
        <f ca="1">IF(ISERROR(VLOOKUP($A120,'R05講座一覧（全講座）'!$B$5:$AJ$289,COLUMN(),FALSE)),"",VLOOKUP($A120,'R05講座一覧（全講座）'!$B$5:$AJ$289,COLUMN(),FALSE))&amp;""</f>
        <v/>
      </c>
      <c r="P120" s="45" t="str">
        <f ca="1">IF(ISERROR(VLOOKUP($A120,'R05講座一覧（全講座）'!$B$5:$AJ$289,COLUMN(),FALSE)),"",VLOOKUP($A120,'R05講座一覧（全講座）'!$B$5:$AJ$289,COLUMN(),FALSE))&amp;""</f>
        <v/>
      </c>
      <c r="Q120" s="43" t="str">
        <f ca="1">IF(ISERROR(VLOOKUP($A120,'R05講座一覧（全講座）'!$B$5:$AJ$289,COLUMN(),FALSE)),"",VLOOKUP($A120,'R05講座一覧（全講座）'!$B$5:$AJ$289,COLUMN(),FALSE))&amp;""</f>
        <v/>
      </c>
      <c r="R120" s="104" t="str">
        <f t="shared" ca="1" si="1"/>
        <v/>
      </c>
      <c r="S120" s="45" t="str">
        <f ca="1">IF(ISERROR(VLOOKUP($A120,'R05講座一覧（全講座）'!$B$5:$AJ$289,COLUMN(),FALSE)),"",VLOOKUP($A120,'R05講座一覧（全講座）'!$B$5:$AJ$289,COLUMN(),FALSE))&amp;""</f>
        <v/>
      </c>
      <c r="T120" s="43" t="str">
        <f ca="1">IF(ISERROR(VLOOKUP($A120,'R05講座一覧（全講座）'!$B$5:$AJ$289,COLUMN(),FALSE)),"",VLOOKUP($A120,'R05講座一覧（全講座）'!$B$5:$AJ$289,COLUMN(),FALSE))&amp;""</f>
        <v/>
      </c>
      <c r="U120" s="43" t="str">
        <f ca="1">IF(ISERROR(VLOOKUP($A120,'R05講座一覧（全講座）'!$B$5:$AJ$289,COLUMN(),FALSE)),"",VLOOKUP($A120,'R05講座一覧（全講座）'!$B$5:$AJ$289,COLUMN(),FALSE))&amp;""</f>
        <v/>
      </c>
      <c r="V120" s="43" t="str">
        <f ca="1">IF(ISERROR(VLOOKUP($A120,'R05講座一覧（全講座）'!$B$5:$AJ$289,COLUMN(),FALSE)),"",VLOOKUP($A120,'R05講座一覧（全講座）'!$B$5:$AJ$289,COLUMN(),FALSE))&amp;""</f>
        <v/>
      </c>
      <c r="W120" s="43" t="str">
        <f ca="1">IF(ISERROR(VLOOKUP($A120,'R05講座一覧（全講座）'!$B$5:$AJ$289,COLUMN(),FALSE)),"",VLOOKUP($A120,'R05講座一覧（全講座）'!$B$5:$AJ$289,COLUMN(),FALSE))&amp;""</f>
        <v/>
      </c>
      <c r="X120" s="43" t="str">
        <f ca="1">IF(ISERROR(VLOOKUP($A120,'R05講座一覧（全講座）'!$B$5:$AJ$289,COLUMN(),FALSE)),"",VLOOKUP($A120,'R05講座一覧（全講座）'!$B$5:$AJ$289,COLUMN(),FALSE))&amp;""</f>
        <v/>
      </c>
      <c r="Y120" s="200" t="str">
        <f ca="1">IF(ISERROR(VLOOKUP($A120,'R05講座一覧（全講座）'!$B$5:$AJ$289,COLUMN(),FALSE)),"",VLOOKUP($A120,'R05講座一覧（全講座）'!$B$5:$AJ$289,COLUMN(),FALSE))&amp;""</f>
        <v/>
      </c>
      <c r="Z120" s="45" t="str">
        <f ca="1">IF(ISERROR(VLOOKUP($A120,'R05講座一覧（全講座）'!$B$5:$AJ$289,COLUMN(),FALSE)),"",VLOOKUP($A120,'R05講座一覧（全講座）'!$B$5:$AJ$289,COLUMN(),FALSE))&amp;""</f>
        <v/>
      </c>
      <c r="AA120" s="50" t="str">
        <f ca="1">IF(ISERROR(VLOOKUP($A120,'R05講座一覧（全講座）'!$B$5:$AJ$289,COLUMN(),FALSE)),"",VLOOKUP($A120,'R05講座一覧（全講座）'!$B$5:$AJ$289,COLUMN(),FALSE))&amp;""</f>
        <v/>
      </c>
      <c r="AB120" s="106" t="str">
        <f ca="1">IF(ISERROR(VLOOKUP($A120,'R05講座一覧（全講座）'!$B$5:$AJ$289,COLUMN(),FALSE)),"",TEXT(VLOOKUP($A120,'R05講座一覧（全講座）'!$B$5:$AJ$289,COLUMN(),FALSE),"m/d"))&amp;""</f>
        <v/>
      </c>
      <c r="AC120" s="192" t="str">
        <f ca="1">IF(ISERROR(VLOOKUP($A120,'R05講座一覧（全講座）'!$B$5:$AJ$289,COLUMN(),FALSE)),"",VLOOKUP($A120,'R05講座一覧（全講座）'!$B$5:$AJ$289,COLUMN(),FALSE))&amp;""</f>
        <v/>
      </c>
      <c r="AD120" s="43" t="str">
        <f ca="1">IF(ISERROR(VLOOKUP($A120,'R05講座一覧（全講座）'!$B$5:$AJ$289,COLUMN(),FALSE)),"",VLOOKUP($A120,'R05講座一覧（全講座）'!$B$5:$AJ$289,COLUMN(),FALSE))&amp;""</f>
        <v/>
      </c>
      <c r="AE120" s="96" t="str">
        <f ca="1">IF(ISERROR(VLOOKUP($A120,'R05講座一覧（全講座）'!$B$5:$AJ$289,COLUMN(),FALSE)),"",VLOOKUP($A120,'R05講座一覧（全講座）'!$B$5:$AJ$289,COLUMN(),FALSE))&amp;""</f>
        <v/>
      </c>
      <c r="AF120" s="200" t="str">
        <f ca="1">IF(ISERROR(VLOOKUP($A120,'R05講座一覧（全講座）'!$B$5:$AJ$289,COLUMN(),FALSE)),"",VLOOKUP($A120,'R05講座一覧（全講座）'!$B$5:$AJ$289,COLUMN(),FALSE))&amp;""</f>
        <v/>
      </c>
      <c r="AG120" s="20" t="str">
        <f ca="1">IF(ISERROR(VLOOKUP($A120,'R05講座一覧（全講座）'!$B$5:$AJ$289,COLUMN(),FALSE)),"",VLOOKUP($A120,'R05講座一覧（全講座）'!$B$5:$AJ$289,COLUMN(),FALSE))&amp;""</f>
        <v/>
      </c>
      <c r="AH120" s="2" t="str">
        <f ca="1">IF(ISERROR(VLOOKUP($A120,'R05講座一覧（全講座）'!$B$5:$AJ$289,COLUMN(),FALSE)),"",VLOOKUP($A120,'R05講座一覧（全講座）'!$B$5:$AJ$289,COLUMN(),FALSE))&amp;""</f>
        <v/>
      </c>
      <c r="AI120" s="57" t="str">
        <f ca="1">IF(ISERROR(VLOOKUP($A120,'R05講座一覧（全講座）'!$B$5:$AJ$289,COLUMN(),FALSE)),"",VLOOKUP($A120,'R05講座一覧（全講座）'!$B$5:$AJ$289,COLUMN(),FALSE))&amp;""</f>
        <v/>
      </c>
    </row>
    <row r="121" spans="1:35" ht="47.5" customHeight="1" x14ac:dyDescent="0.55000000000000004">
      <c r="A121" s="2">
        <v>117</v>
      </c>
      <c r="B121" s="45" t="str">
        <f ca="1">IF(ISERROR(VLOOKUP($A121,'R05講座一覧（全講座）'!$B$5:$AJ$289,COLUMN(),FALSE)),"",VLOOKUP($A121,'R05講座一覧（全講座）'!$B$5:$AJ$289,COLUMN(),FALSE))&amp;""</f>
        <v/>
      </c>
      <c r="C121" s="43" t="str">
        <f ca="1">IF(ISERROR(VLOOKUP($A121,'R05講座一覧（全講座）'!$B$5:$AJ$289,COLUMN(),FALSE)),"",VLOOKUP($A121,'R05講座一覧（全講座）'!$B$5:$AJ$289,COLUMN(),FALSE))&amp;""</f>
        <v/>
      </c>
      <c r="D121" s="43" t="str">
        <f ca="1">IF(ISERROR(VLOOKUP($A121,'R05講座一覧（全講座）'!$B$5:$AJ$289,COLUMN(),FALSE)),"",VLOOKUP($A121,'R05講座一覧（全講座）'!$B$5:$AJ$289,COLUMN(),FALSE))&amp;""</f>
        <v/>
      </c>
      <c r="E121" s="43" t="str">
        <f ca="1">IF(ISERROR(VLOOKUP($A121,'R05講座一覧（全講座）'!$B$5:$AJ$289,COLUMN(),FALSE)),"",VLOOKUP($A121,'R05講座一覧（全講座）'!$B$5:$AJ$289,COLUMN(),FALSE))&amp;""</f>
        <v/>
      </c>
      <c r="F121" s="66" t="str">
        <f ca="1">IF(ISERROR(VLOOKUP($A121,'R05講座一覧（全講座）'!$B$5:$AJ$289,COLUMN(),FALSE)),"",VLOOKUP($A121,'R05講座一覧（全講座）'!$B$5:$AJ$289,COLUMN(),FALSE))&amp;""</f>
        <v/>
      </c>
      <c r="G121" s="45" t="str">
        <f ca="1">IF(ISERROR(VLOOKUP($A121,'R05講座一覧（全講座）'!$B$5:$AJ$289,COLUMN(),FALSE)),"",VLOOKUP($A121,'R05講座一覧（全講座）'!$B$5:$AJ$289,COLUMN(),FALSE))&amp;""</f>
        <v/>
      </c>
      <c r="H121" s="43" t="str">
        <f ca="1">IF(ISERROR(VLOOKUP($A121,'R05講座一覧（全講座）'!$B$5:$AJ$289,COLUMN(),FALSE)),"",VLOOKUP($A121,'R05講座一覧（全講座）'!$B$5:$AJ$289,COLUMN(),FALSE))&amp;""</f>
        <v/>
      </c>
      <c r="I121" s="43" t="str">
        <f ca="1">IF(ISERROR(VLOOKUP($A121,'R05講座一覧（全講座）'!$B$5:$AJ$289,COLUMN(),FALSE)),"",VLOOKUP($A121,'R05講座一覧（全講座）'!$B$5:$AJ$289,COLUMN(),FALSE))&amp;""</f>
        <v/>
      </c>
      <c r="J121" s="44" t="str">
        <f ca="1">IF(ISERROR(VLOOKUP($A121,'R05講座一覧（全講座）'!$B$5:$AJ$289,COLUMN(),FALSE)),"",VLOOKUP($A121,'R05講座一覧（全講座）'!$B$5:$AJ$289,COLUMN(),FALSE))&amp;""</f>
        <v/>
      </c>
      <c r="K121" s="44" t="str">
        <f ca="1">IF(ISERROR(VLOOKUP($A121,'R05講座一覧（全講座）'!$B$5:$AJ$289,COLUMN(),FALSE)),"",VLOOKUP($A121,'R05講座一覧（全講座）'!$B$5:$AJ$289,COLUMN(),FALSE))&amp;""</f>
        <v/>
      </c>
      <c r="L121" s="46" t="str">
        <f ca="1">IF(ISERROR(VLOOKUP($A121,'R05講座一覧（全講座）'!$B$5:$AJ$289,COLUMN(),FALSE)),"",VLOOKUP($A121,'R05講座一覧（全講座）'!$B$5:$AJ$289,COLUMN(),FALSE))&amp;""</f>
        <v/>
      </c>
      <c r="M121" s="50" t="str">
        <f ca="1">IF(ISERROR(VLOOKUP($A121,'R05講座一覧（全講座）'!$B$5:$AJ$289,COLUMN(),FALSE)),"",VLOOKUP($A121,'R05講座一覧（全講座）'!$B$5:$AJ$289,COLUMN(),FALSE))&amp;""</f>
        <v/>
      </c>
      <c r="N121" s="43" t="str">
        <f ca="1">IF(ISERROR(VLOOKUP($A121,'R05講座一覧（全講座）'!$B$5:$AJ$289,COLUMN(),FALSE)),"",VLOOKUP($A121,'R05講座一覧（全講座）'!$B$5:$AJ$289,COLUMN(),FALSE))&amp;""</f>
        <v/>
      </c>
      <c r="O121" s="44" t="str">
        <f ca="1">IF(ISERROR(VLOOKUP($A121,'R05講座一覧（全講座）'!$B$5:$AJ$289,COLUMN(),FALSE)),"",VLOOKUP($A121,'R05講座一覧（全講座）'!$B$5:$AJ$289,COLUMN(),FALSE))&amp;""</f>
        <v/>
      </c>
      <c r="P121" s="45" t="str">
        <f ca="1">IF(ISERROR(VLOOKUP($A121,'R05講座一覧（全講座）'!$B$5:$AJ$289,COLUMN(),FALSE)),"",VLOOKUP($A121,'R05講座一覧（全講座）'!$B$5:$AJ$289,COLUMN(),FALSE))&amp;""</f>
        <v/>
      </c>
      <c r="Q121" s="43" t="str">
        <f ca="1">IF(ISERROR(VLOOKUP($A121,'R05講座一覧（全講座）'!$B$5:$AJ$289,COLUMN(),FALSE)),"",VLOOKUP($A121,'R05講座一覧（全講座）'!$B$5:$AJ$289,COLUMN(),FALSE))&amp;""</f>
        <v/>
      </c>
      <c r="R121" s="104" t="str">
        <f t="shared" ca="1" si="1"/>
        <v/>
      </c>
      <c r="S121" s="45" t="str">
        <f ca="1">IF(ISERROR(VLOOKUP($A121,'R05講座一覧（全講座）'!$B$5:$AJ$289,COLUMN(),FALSE)),"",VLOOKUP($A121,'R05講座一覧（全講座）'!$B$5:$AJ$289,COLUMN(),FALSE))&amp;""</f>
        <v/>
      </c>
      <c r="T121" s="43" t="str">
        <f ca="1">IF(ISERROR(VLOOKUP($A121,'R05講座一覧（全講座）'!$B$5:$AJ$289,COLUMN(),FALSE)),"",VLOOKUP($A121,'R05講座一覧（全講座）'!$B$5:$AJ$289,COLUMN(),FALSE))&amp;""</f>
        <v/>
      </c>
      <c r="U121" s="43" t="str">
        <f ca="1">IF(ISERROR(VLOOKUP($A121,'R05講座一覧（全講座）'!$B$5:$AJ$289,COLUMN(),FALSE)),"",VLOOKUP($A121,'R05講座一覧（全講座）'!$B$5:$AJ$289,COLUMN(),FALSE))&amp;""</f>
        <v/>
      </c>
      <c r="V121" s="43" t="str">
        <f ca="1">IF(ISERROR(VLOOKUP($A121,'R05講座一覧（全講座）'!$B$5:$AJ$289,COLUMN(),FALSE)),"",VLOOKUP($A121,'R05講座一覧（全講座）'!$B$5:$AJ$289,COLUMN(),FALSE))&amp;""</f>
        <v/>
      </c>
      <c r="W121" s="43" t="str">
        <f ca="1">IF(ISERROR(VLOOKUP($A121,'R05講座一覧（全講座）'!$B$5:$AJ$289,COLUMN(),FALSE)),"",VLOOKUP($A121,'R05講座一覧（全講座）'!$B$5:$AJ$289,COLUMN(),FALSE))&amp;""</f>
        <v/>
      </c>
      <c r="X121" s="43" t="str">
        <f ca="1">IF(ISERROR(VLOOKUP($A121,'R05講座一覧（全講座）'!$B$5:$AJ$289,COLUMN(),FALSE)),"",VLOOKUP($A121,'R05講座一覧（全講座）'!$B$5:$AJ$289,COLUMN(),FALSE))&amp;""</f>
        <v/>
      </c>
      <c r="Y121" s="200" t="str">
        <f ca="1">IF(ISERROR(VLOOKUP($A121,'R05講座一覧（全講座）'!$B$5:$AJ$289,COLUMN(),FALSE)),"",VLOOKUP($A121,'R05講座一覧（全講座）'!$B$5:$AJ$289,COLUMN(),FALSE))&amp;""</f>
        <v/>
      </c>
      <c r="Z121" s="45" t="str">
        <f ca="1">IF(ISERROR(VLOOKUP($A121,'R05講座一覧（全講座）'!$B$5:$AJ$289,COLUMN(),FALSE)),"",VLOOKUP($A121,'R05講座一覧（全講座）'!$B$5:$AJ$289,COLUMN(),FALSE))&amp;""</f>
        <v/>
      </c>
      <c r="AA121" s="50" t="str">
        <f ca="1">IF(ISERROR(VLOOKUP($A121,'R05講座一覧（全講座）'!$B$5:$AJ$289,COLUMN(),FALSE)),"",VLOOKUP($A121,'R05講座一覧（全講座）'!$B$5:$AJ$289,COLUMN(),FALSE))&amp;""</f>
        <v/>
      </c>
      <c r="AB121" s="106" t="str">
        <f ca="1">IF(ISERROR(VLOOKUP($A121,'R05講座一覧（全講座）'!$B$5:$AJ$289,COLUMN(),FALSE)),"",TEXT(VLOOKUP($A121,'R05講座一覧（全講座）'!$B$5:$AJ$289,COLUMN(),FALSE),"m/d"))&amp;""</f>
        <v/>
      </c>
      <c r="AC121" s="192" t="str">
        <f ca="1">IF(ISERROR(VLOOKUP($A121,'R05講座一覧（全講座）'!$B$5:$AJ$289,COLUMN(),FALSE)),"",VLOOKUP($A121,'R05講座一覧（全講座）'!$B$5:$AJ$289,COLUMN(),FALSE))&amp;""</f>
        <v/>
      </c>
      <c r="AD121" s="43" t="str">
        <f ca="1">IF(ISERROR(VLOOKUP($A121,'R05講座一覧（全講座）'!$B$5:$AJ$289,COLUMN(),FALSE)),"",VLOOKUP($A121,'R05講座一覧（全講座）'!$B$5:$AJ$289,COLUMN(),FALSE))&amp;""</f>
        <v/>
      </c>
      <c r="AE121" s="96" t="str">
        <f ca="1">IF(ISERROR(VLOOKUP($A121,'R05講座一覧（全講座）'!$B$5:$AJ$289,COLUMN(),FALSE)),"",VLOOKUP($A121,'R05講座一覧（全講座）'!$B$5:$AJ$289,COLUMN(),FALSE))&amp;""</f>
        <v/>
      </c>
      <c r="AF121" s="200" t="str">
        <f ca="1">IF(ISERROR(VLOOKUP($A121,'R05講座一覧（全講座）'!$B$5:$AJ$289,COLUMN(),FALSE)),"",VLOOKUP($A121,'R05講座一覧（全講座）'!$B$5:$AJ$289,COLUMN(),FALSE))&amp;""</f>
        <v/>
      </c>
      <c r="AG121" s="20" t="str">
        <f ca="1">IF(ISERROR(VLOOKUP($A121,'R05講座一覧（全講座）'!$B$5:$AJ$289,COLUMN(),FALSE)),"",VLOOKUP($A121,'R05講座一覧（全講座）'!$B$5:$AJ$289,COLUMN(),FALSE))&amp;""</f>
        <v/>
      </c>
      <c r="AH121" s="2" t="str">
        <f ca="1">IF(ISERROR(VLOOKUP($A121,'R05講座一覧（全講座）'!$B$5:$AJ$289,COLUMN(),FALSE)),"",VLOOKUP($A121,'R05講座一覧（全講座）'!$B$5:$AJ$289,COLUMN(),FALSE))&amp;""</f>
        <v/>
      </c>
      <c r="AI121" s="57" t="str">
        <f ca="1">IF(ISERROR(VLOOKUP($A121,'R05講座一覧（全講座）'!$B$5:$AJ$289,COLUMN(),FALSE)),"",VLOOKUP($A121,'R05講座一覧（全講座）'!$B$5:$AJ$289,COLUMN(),FALSE))&amp;""</f>
        <v/>
      </c>
    </row>
    <row r="122" spans="1:35" ht="47.5" customHeight="1" x14ac:dyDescent="0.55000000000000004">
      <c r="A122" s="2">
        <v>118</v>
      </c>
      <c r="B122" s="45" t="str">
        <f ca="1">IF(ISERROR(VLOOKUP($A122,'R05講座一覧（全講座）'!$B$5:$AJ$289,COLUMN(),FALSE)),"",VLOOKUP($A122,'R05講座一覧（全講座）'!$B$5:$AJ$289,COLUMN(),FALSE))&amp;""</f>
        <v/>
      </c>
      <c r="C122" s="43" t="str">
        <f ca="1">IF(ISERROR(VLOOKUP($A122,'R05講座一覧（全講座）'!$B$5:$AJ$289,COLUMN(),FALSE)),"",VLOOKUP($A122,'R05講座一覧（全講座）'!$B$5:$AJ$289,COLUMN(),FALSE))&amp;""</f>
        <v/>
      </c>
      <c r="D122" s="43" t="str">
        <f ca="1">IF(ISERROR(VLOOKUP($A122,'R05講座一覧（全講座）'!$B$5:$AJ$289,COLUMN(),FALSE)),"",VLOOKUP($A122,'R05講座一覧（全講座）'!$B$5:$AJ$289,COLUMN(),FALSE))&amp;""</f>
        <v/>
      </c>
      <c r="E122" s="43" t="str">
        <f ca="1">IF(ISERROR(VLOOKUP($A122,'R05講座一覧（全講座）'!$B$5:$AJ$289,COLUMN(),FALSE)),"",VLOOKUP($A122,'R05講座一覧（全講座）'!$B$5:$AJ$289,COLUMN(),FALSE))&amp;""</f>
        <v/>
      </c>
      <c r="F122" s="66" t="str">
        <f ca="1">IF(ISERROR(VLOOKUP($A122,'R05講座一覧（全講座）'!$B$5:$AJ$289,COLUMN(),FALSE)),"",VLOOKUP($A122,'R05講座一覧（全講座）'!$B$5:$AJ$289,COLUMN(),FALSE))&amp;""</f>
        <v/>
      </c>
      <c r="G122" s="45" t="str">
        <f ca="1">IF(ISERROR(VLOOKUP($A122,'R05講座一覧（全講座）'!$B$5:$AJ$289,COLUMN(),FALSE)),"",VLOOKUP($A122,'R05講座一覧（全講座）'!$B$5:$AJ$289,COLUMN(),FALSE))&amp;""</f>
        <v/>
      </c>
      <c r="H122" s="43" t="str">
        <f ca="1">IF(ISERROR(VLOOKUP($A122,'R05講座一覧（全講座）'!$B$5:$AJ$289,COLUMN(),FALSE)),"",VLOOKUP($A122,'R05講座一覧（全講座）'!$B$5:$AJ$289,COLUMN(),FALSE))&amp;""</f>
        <v/>
      </c>
      <c r="I122" s="43" t="str">
        <f ca="1">IF(ISERROR(VLOOKUP($A122,'R05講座一覧（全講座）'!$B$5:$AJ$289,COLUMN(),FALSE)),"",VLOOKUP($A122,'R05講座一覧（全講座）'!$B$5:$AJ$289,COLUMN(),FALSE))&amp;""</f>
        <v/>
      </c>
      <c r="J122" s="44" t="str">
        <f ca="1">IF(ISERROR(VLOOKUP($A122,'R05講座一覧（全講座）'!$B$5:$AJ$289,COLUMN(),FALSE)),"",VLOOKUP($A122,'R05講座一覧（全講座）'!$B$5:$AJ$289,COLUMN(),FALSE))&amp;""</f>
        <v/>
      </c>
      <c r="K122" s="44" t="str">
        <f ca="1">IF(ISERROR(VLOOKUP($A122,'R05講座一覧（全講座）'!$B$5:$AJ$289,COLUMN(),FALSE)),"",VLOOKUP($A122,'R05講座一覧（全講座）'!$B$5:$AJ$289,COLUMN(),FALSE))&amp;""</f>
        <v/>
      </c>
      <c r="L122" s="41" t="str">
        <f ca="1">IF(ISERROR(VLOOKUP($A122,'R05講座一覧（全講座）'!$B$5:$AJ$289,COLUMN(),FALSE)),"",VLOOKUP($A122,'R05講座一覧（全講座）'!$B$5:$AJ$289,COLUMN(),FALSE))&amp;""</f>
        <v/>
      </c>
      <c r="M122" s="50" t="str">
        <f ca="1">IF(ISERROR(VLOOKUP($A122,'R05講座一覧（全講座）'!$B$5:$AJ$289,COLUMN(),FALSE)),"",VLOOKUP($A122,'R05講座一覧（全講座）'!$B$5:$AJ$289,COLUMN(),FALSE))&amp;""</f>
        <v/>
      </c>
      <c r="N122" s="43" t="str">
        <f ca="1">IF(ISERROR(VLOOKUP($A122,'R05講座一覧（全講座）'!$B$5:$AJ$289,COLUMN(),FALSE)),"",VLOOKUP($A122,'R05講座一覧（全講座）'!$B$5:$AJ$289,COLUMN(),FALSE))&amp;""</f>
        <v/>
      </c>
      <c r="O122" s="44" t="str">
        <f ca="1">IF(ISERROR(VLOOKUP($A122,'R05講座一覧（全講座）'!$B$5:$AJ$289,COLUMN(),FALSE)),"",VLOOKUP($A122,'R05講座一覧（全講座）'!$B$5:$AJ$289,COLUMN(),FALSE))&amp;""</f>
        <v/>
      </c>
      <c r="P122" s="45" t="str">
        <f ca="1">IF(ISERROR(VLOOKUP($A122,'R05講座一覧（全講座）'!$B$5:$AJ$289,COLUMN(),FALSE)),"",VLOOKUP($A122,'R05講座一覧（全講座）'!$B$5:$AJ$289,COLUMN(),FALSE))&amp;""</f>
        <v/>
      </c>
      <c r="Q122" s="43" t="str">
        <f ca="1">IF(ISERROR(VLOOKUP($A122,'R05講座一覧（全講座）'!$B$5:$AJ$289,COLUMN(),FALSE)),"",VLOOKUP($A122,'R05講座一覧（全講座）'!$B$5:$AJ$289,COLUMN(),FALSE))&amp;""</f>
        <v/>
      </c>
      <c r="R122" s="104" t="str">
        <f t="shared" ca="1" si="1"/>
        <v/>
      </c>
      <c r="S122" s="45" t="str">
        <f ca="1">IF(ISERROR(VLOOKUP($A122,'R05講座一覧（全講座）'!$B$5:$AJ$289,COLUMN(),FALSE)),"",VLOOKUP($A122,'R05講座一覧（全講座）'!$B$5:$AJ$289,COLUMN(),FALSE))&amp;""</f>
        <v/>
      </c>
      <c r="T122" s="43" t="str">
        <f ca="1">IF(ISERROR(VLOOKUP($A122,'R05講座一覧（全講座）'!$B$5:$AJ$289,COLUMN(),FALSE)),"",VLOOKUP($A122,'R05講座一覧（全講座）'!$B$5:$AJ$289,COLUMN(),FALSE))&amp;""</f>
        <v/>
      </c>
      <c r="U122" s="43" t="str">
        <f ca="1">IF(ISERROR(VLOOKUP($A122,'R05講座一覧（全講座）'!$B$5:$AJ$289,COLUMN(),FALSE)),"",VLOOKUP($A122,'R05講座一覧（全講座）'!$B$5:$AJ$289,COLUMN(),FALSE))&amp;""</f>
        <v/>
      </c>
      <c r="V122" s="43" t="str">
        <f ca="1">IF(ISERROR(VLOOKUP($A122,'R05講座一覧（全講座）'!$B$5:$AJ$289,COLUMN(),FALSE)),"",VLOOKUP($A122,'R05講座一覧（全講座）'!$B$5:$AJ$289,COLUMN(),FALSE))&amp;""</f>
        <v/>
      </c>
      <c r="W122" s="43" t="str">
        <f ca="1">IF(ISERROR(VLOOKUP($A122,'R05講座一覧（全講座）'!$B$5:$AJ$289,COLUMN(),FALSE)),"",VLOOKUP($A122,'R05講座一覧（全講座）'!$B$5:$AJ$289,COLUMN(),FALSE))&amp;""</f>
        <v/>
      </c>
      <c r="X122" s="43" t="str">
        <f ca="1">IF(ISERROR(VLOOKUP($A122,'R05講座一覧（全講座）'!$B$5:$AJ$289,COLUMN(),FALSE)),"",VLOOKUP($A122,'R05講座一覧（全講座）'!$B$5:$AJ$289,COLUMN(),FALSE))&amp;""</f>
        <v/>
      </c>
      <c r="Y122" s="200" t="str">
        <f ca="1">IF(ISERROR(VLOOKUP($A122,'R05講座一覧（全講座）'!$B$5:$AJ$289,COLUMN(),FALSE)),"",VLOOKUP($A122,'R05講座一覧（全講座）'!$B$5:$AJ$289,COLUMN(),FALSE))&amp;""</f>
        <v/>
      </c>
      <c r="Z122" s="45" t="str">
        <f ca="1">IF(ISERROR(VLOOKUP($A122,'R05講座一覧（全講座）'!$B$5:$AJ$289,COLUMN(),FALSE)),"",VLOOKUP($A122,'R05講座一覧（全講座）'!$B$5:$AJ$289,COLUMN(),FALSE))&amp;""</f>
        <v/>
      </c>
      <c r="AA122" s="50" t="str">
        <f ca="1">IF(ISERROR(VLOOKUP($A122,'R05講座一覧（全講座）'!$B$5:$AJ$289,COLUMN(),FALSE)),"",VLOOKUP($A122,'R05講座一覧（全講座）'!$B$5:$AJ$289,COLUMN(),FALSE))&amp;""</f>
        <v/>
      </c>
      <c r="AB122" s="106" t="str">
        <f ca="1">IF(ISERROR(VLOOKUP($A122,'R05講座一覧（全講座）'!$B$5:$AJ$289,COLUMN(),FALSE)),"",TEXT(VLOOKUP($A122,'R05講座一覧（全講座）'!$B$5:$AJ$289,COLUMN(),FALSE),"m/d"))&amp;""</f>
        <v/>
      </c>
      <c r="AC122" s="192" t="str">
        <f ca="1">IF(ISERROR(VLOOKUP($A122,'R05講座一覧（全講座）'!$B$5:$AJ$289,COLUMN(),FALSE)),"",VLOOKUP($A122,'R05講座一覧（全講座）'!$B$5:$AJ$289,COLUMN(),FALSE))&amp;""</f>
        <v/>
      </c>
      <c r="AD122" s="43" t="str">
        <f ca="1">IF(ISERROR(VLOOKUP($A122,'R05講座一覧（全講座）'!$B$5:$AJ$289,COLUMN(),FALSE)),"",VLOOKUP($A122,'R05講座一覧（全講座）'!$B$5:$AJ$289,COLUMN(),FALSE))&amp;""</f>
        <v/>
      </c>
      <c r="AE122" s="96" t="str">
        <f ca="1">IF(ISERROR(VLOOKUP($A122,'R05講座一覧（全講座）'!$B$5:$AJ$289,COLUMN(),FALSE)),"",VLOOKUP($A122,'R05講座一覧（全講座）'!$B$5:$AJ$289,COLUMN(),FALSE))&amp;""</f>
        <v/>
      </c>
      <c r="AF122" s="200" t="str">
        <f ca="1">IF(ISERROR(VLOOKUP($A122,'R05講座一覧（全講座）'!$B$5:$AJ$289,COLUMN(),FALSE)),"",VLOOKUP($A122,'R05講座一覧（全講座）'!$B$5:$AJ$289,COLUMN(),FALSE))&amp;""</f>
        <v/>
      </c>
      <c r="AG122" s="37" t="str">
        <f ca="1">IF(ISERROR(VLOOKUP($A122,'R05講座一覧（全講座）'!$B$5:$AJ$289,COLUMN(),FALSE)),"",VLOOKUP($A122,'R05講座一覧（全講座）'!$B$5:$AJ$289,COLUMN(),FALSE))&amp;""</f>
        <v/>
      </c>
      <c r="AH122" s="2" t="str">
        <f ca="1">IF(ISERROR(VLOOKUP($A122,'R05講座一覧（全講座）'!$B$5:$AJ$289,COLUMN(),FALSE)),"",VLOOKUP($A122,'R05講座一覧（全講座）'!$B$5:$AJ$289,COLUMN(),FALSE))&amp;""</f>
        <v/>
      </c>
      <c r="AI122" s="57" t="str">
        <f ca="1">IF(ISERROR(VLOOKUP($A122,'R05講座一覧（全講座）'!$B$5:$AJ$289,COLUMN(),FALSE)),"",VLOOKUP($A122,'R05講座一覧（全講座）'!$B$5:$AJ$289,COLUMN(),FALSE))&amp;""</f>
        <v/>
      </c>
    </row>
    <row r="123" spans="1:35" ht="47.5" customHeight="1" x14ac:dyDescent="0.55000000000000004">
      <c r="A123" s="2">
        <v>119</v>
      </c>
      <c r="B123" s="45" t="str">
        <f ca="1">IF(ISERROR(VLOOKUP($A123,'R05講座一覧（全講座）'!$B$5:$AJ$289,COLUMN(),FALSE)),"",VLOOKUP($A123,'R05講座一覧（全講座）'!$B$5:$AJ$289,COLUMN(),FALSE))&amp;""</f>
        <v/>
      </c>
      <c r="C123" s="43" t="str">
        <f ca="1">IF(ISERROR(VLOOKUP($A123,'R05講座一覧（全講座）'!$B$5:$AJ$289,COLUMN(),FALSE)),"",VLOOKUP($A123,'R05講座一覧（全講座）'!$B$5:$AJ$289,COLUMN(),FALSE))&amp;""</f>
        <v/>
      </c>
      <c r="D123" s="43" t="str">
        <f ca="1">IF(ISERROR(VLOOKUP($A123,'R05講座一覧（全講座）'!$B$5:$AJ$289,COLUMN(),FALSE)),"",VLOOKUP($A123,'R05講座一覧（全講座）'!$B$5:$AJ$289,COLUMN(),FALSE))&amp;""</f>
        <v/>
      </c>
      <c r="E123" s="43" t="str">
        <f ca="1">IF(ISERROR(VLOOKUP($A123,'R05講座一覧（全講座）'!$B$5:$AJ$289,COLUMN(),FALSE)),"",VLOOKUP($A123,'R05講座一覧（全講座）'!$B$5:$AJ$289,COLUMN(),FALSE))&amp;""</f>
        <v/>
      </c>
      <c r="F123" s="66" t="str">
        <f ca="1">IF(ISERROR(VLOOKUP($A123,'R05講座一覧（全講座）'!$B$5:$AJ$289,COLUMN(),FALSE)),"",VLOOKUP($A123,'R05講座一覧（全講座）'!$B$5:$AJ$289,COLUMN(),FALSE))&amp;""</f>
        <v/>
      </c>
      <c r="G123" s="25" t="str">
        <f ca="1">IF(ISERROR(VLOOKUP($A123,'R05講座一覧（全講座）'!$B$5:$AJ$289,COLUMN(),FALSE)),"",VLOOKUP($A123,'R05講座一覧（全講座）'!$B$5:$AJ$289,COLUMN(),FALSE))&amp;""</f>
        <v/>
      </c>
      <c r="H123" s="23" t="str">
        <f ca="1">IF(ISERROR(VLOOKUP($A123,'R05講座一覧（全講座）'!$B$5:$AJ$289,COLUMN(),FALSE)),"",VLOOKUP($A123,'R05講座一覧（全講座）'!$B$5:$AJ$289,COLUMN(),FALSE))&amp;""</f>
        <v/>
      </c>
      <c r="I123" s="23" t="str">
        <f ca="1">IF(ISERROR(VLOOKUP($A123,'R05講座一覧（全講座）'!$B$5:$AJ$289,COLUMN(),FALSE)),"",VLOOKUP($A123,'R05講座一覧（全講座）'!$B$5:$AJ$289,COLUMN(),FALSE))&amp;""</f>
        <v/>
      </c>
      <c r="J123" s="24" t="str">
        <f ca="1">IF(ISERROR(VLOOKUP($A123,'R05講座一覧（全講座）'!$B$5:$AJ$289,COLUMN(),FALSE)),"",VLOOKUP($A123,'R05講座一覧（全講座）'!$B$5:$AJ$289,COLUMN(),FALSE))&amp;""</f>
        <v/>
      </c>
      <c r="K123" s="24" t="str">
        <f ca="1">IF(ISERROR(VLOOKUP($A123,'R05講座一覧（全講座）'!$B$5:$AJ$289,COLUMN(),FALSE)),"",VLOOKUP($A123,'R05講座一覧（全講座）'!$B$5:$AJ$289,COLUMN(),FALSE))&amp;""</f>
        <v/>
      </c>
      <c r="L123" s="26" t="str">
        <f ca="1">IF(ISERROR(VLOOKUP($A123,'R05講座一覧（全講座）'!$B$5:$AJ$289,COLUMN(),FALSE)),"",VLOOKUP($A123,'R05講座一覧（全講座）'!$B$5:$AJ$289,COLUMN(),FALSE))&amp;""</f>
        <v/>
      </c>
      <c r="M123" s="50" t="str">
        <f ca="1">IF(ISERROR(VLOOKUP($A123,'R05講座一覧（全講座）'!$B$5:$AJ$289,COLUMN(),FALSE)),"",VLOOKUP($A123,'R05講座一覧（全講座）'!$B$5:$AJ$289,COLUMN(),FALSE))&amp;""</f>
        <v/>
      </c>
      <c r="N123" s="43" t="str">
        <f ca="1">IF(ISERROR(VLOOKUP($A123,'R05講座一覧（全講座）'!$B$5:$AJ$289,COLUMN(),FALSE)),"",VLOOKUP($A123,'R05講座一覧（全講座）'!$B$5:$AJ$289,COLUMN(),FALSE))&amp;""</f>
        <v/>
      </c>
      <c r="O123" s="44" t="str">
        <f ca="1">IF(ISERROR(VLOOKUP($A123,'R05講座一覧（全講座）'!$B$5:$AJ$289,COLUMN(),FALSE)),"",VLOOKUP($A123,'R05講座一覧（全講座）'!$B$5:$AJ$289,COLUMN(),FALSE))&amp;""</f>
        <v/>
      </c>
      <c r="P123" s="45" t="str">
        <f ca="1">IF(ISERROR(VLOOKUP($A123,'R05講座一覧（全講座）'!$B$5:$AJ$289,COLUMN(),FALSE)),"",VLOOKUP($A123,'R05講座一覧（全講座）'!$B$5:$AJ$289,COLUMN(),FALSE))&amp;""</f>
        <v/>
      </c>
      <c r="Q123" s="43" t="str">
        <f ca="1">IF(ISERROR(VLOOKUP($A123,'R05講座一覧（全講座）'!$B$5:$AJ$289,COLUMN(),FALSE)),"",VLOOKUP($A123,'R05講座一覧（全講座）'!$B$5:$AJ$289,COLUMN(),FALSE))&amp;""</f>
        <v/>
      </c>
      <c r="R123" s="104" t="str">
        <f t="shared" ca="1" si="1"/>
        <v/>
      </c>
      <c r="S123" s="45" t="str">
        <f ca="1">IF(ISERROR(VLOOKUP($A123,'R05講座一覧（全講座）'!$B$5:$AJ$289,COLUMN(),FALSE)),"",VLOOKUP($A123,'R05講座一覧（全講座）'!$B$5:$AJ$289,COLUMN(),FALSE))&amp;""</f>
        <v/>
      </c>
      <c r="T123" s="43" t="str">
        <f ca="1">IF(ISERROR(VLOOKUP($A123,'R05講座一覧（全講座）'!$B$5:$AJ$289,COLUMN(),FALSE)),"",VLOOKUP($A123,'R05講座一覧（全講座）'!$B$5:$AJ$289,COLUMN(),FALSE))&amp;""</f>
        <v/>
      </c>
      <c r="U123" s="43" t="str">
        <f ca="1">IF(ISERROR(VLOOKUP($A123,'R05講座一覧（全講座）'!$B$5:$AJ$289,COLUMN(),FALSE)),"",VLOOKUP($A123,'R05講座一覧（全講座）'!$B$5:$AJ$289,COLUMN(),FALSE))&amp;""</f>
        <v/>
      </c>
      <c r="V123" s="43" t="str">
        <f ca="1">IF(ISERROR(VLOOKUP($A123,'R05講座一覧（全講座）'!$B$5:$AJ$289,COLUMN(),FALSE)),"",VLOOKUP($A123,'R05講座一覧（全講座）'!$B$5:$AJ$289,COLUMN(),FALSE))&amp;""</f>
        <v/>
      </c>
      <c r="W123" s="43" t="str">
        <f ca="1">IF(ISERROR(VLOOKUP($A123,'R05講座一覧（全講座）'!$B$5:$AJ$289,COLUMN(),FALSE)),"",VLOOKUP($A123,'R05講座一覧（全講座）'!$B$5:$AJ$289,COLUMN(),FALSE))&amp;""</f>
        <v/>
      </c>
      <c r="X123" s="43" t="str">
        <f ca="1">IF(ISERROR(VLOOKUP($A123,'R05講座一覧（全講座）'!$B$5:$AJ$289,COLUMN(),FALSE)),"",VLOOKUP($A123,'R05講座一覧（全講座）'!$B$5:$AJ$289,COLUMN(),FALSE))&amp;""</f>
        <v/>
      </c>
      <c r="Y123" s="200" t="str">
        <f ca="1">IF(ISERROR(VLOOKUP($A123,'R05講座一覧（全講座）'!$B$5:$AJ$289,COLUMN(),FALSE)),"",VLOOKUP($A123,'R05講座一覧（全講座）'!$B$5:$AJ$289,COLUMN(),FALSE))&amp;""</f>
        <v/>
      </c>
      <c r="Z123" s="45" t="str">
        <f ca="1">IF(ISERROR(VLOOKUP($A123,'R05講座一覧（全講座）'!$B$5:$AJ$289,COLUMN(),FALSE)),"",VLOOKUP($A123,'R05講座一覧（全講座）'!$B$5:$AJ$289,COLUMN(),FALSE))&amp;""</f>
        <v/>
      </c>
      <c r="AA123" s="50" t="str">
        <f ca="1">IF(ISERROR(VLOOKUP($A123,'R05講座一覧（全講座）'!$B$5:$AJ$289,COLUMN(),FALSE)),"",VLOOKUP($A123,'R05講座一覧（全講座）'!$B$5:$AJ$289,COLUMN(),FALSE))&amp;""</f>
        <v/>
      </c>
      <c r="AB123" s="106" t="str">
        <f ca="1">IF(ISERROR(VLOOKUP($A123,'R05講座一覧（全講座）'!$B$5:$AJ$289,COLUMN(),FALSE)),"",TEXT(VLOOKUP($A123,'R05講座一覧（全講座）'!$B$5:$AJ$289,COLUMN(),FALSE),"m/d"))&amp;""</f>
        <v/>
      </c>
      <c r="AC123" s="192" t="str">
        <f ca="1">IF(ISERROR(VLOOKUP($A123,'R05講座一覧（全講座）'!$B$5:$AJ$289,COLUMN(),FALSE)),"",VLOOKUP($A123,'R05講座一覧（全講座）'!$B$5:$AJ$289,COLUMN(),FALSE))&amp;""</f>
        <v/>
      </c>
      <c r="AD123" s="43" t="str">
        <f ca="1">IF(ISERROR(VLOOKUP($A123,'R05講座一覧（全講座）'!$B$5:$AJ$289,COLUMN(),FALSE)),"",VLOOKUP($A123,'R05講座一覧（全講座）'!$B$5:$AJ$289,COLUMN(),FALSE))&amp;""</f>
        <v/>
      </c>
      <c r="AE123" s="96" t="str">
        <f ca="1">IF(ISERROR(VLOOKUP($A123,'R05講座一覧（全講座）'!$B$5:$AJ$289,COLUMN(),FALSE)),"",VLOOKUP($A123,'R05講座一覧（全講座）'!$B$5:$AJ$289,COLUMN(),FALSE))&amp;""</f>
        <v/>
      </c>
      <c r="AF123" s="200" t="str">
        <f ca="1">IF(ISERROR(VLOOKUP($A123,'R05講座一覧（全講座）'!$B$5:$AJ$289,COLUMN(),FALSE)),"",VLOOKUP($A123,'R05講座一覧（全講座）'!$B$5:$AJ$289,COLUMN(),FALSE))&amp;""</f>
        <v/>
      </c>
      <c r="AG123" s="20" t="str">
        <f ca="1">IF(ISERROR(VLOOKUP($A123,'R05講座一覧（全講座）'!$B$5:$AJ$289,COLUMN(),FALSE)),"",VLOOKUP($A123,'R05講座一覧（全講座）'!$B$5:$AJ$289,COLUMN(),FALSE))&amp;""</f>
        <v/>
      </c>
      <c r="AH123" s="2" t="str">
        <f ca="1">IF(ISERROR(VLOOKUP($A123,'R05講座一覧（全講座）'!$B$5:$AJ$289,COLUMN(),FALSE)),"",VLOOKUP($A123,'R05講座一覧（全講座）'!$B$5:$AJ$289,COLUMN(),FALSE))&amp;""</f>
        <v/>
      </c>
      <c r="AI123" s="57" t="str">
        <f ca="1">IF(ISERROR(VLOOKUP($A123,'R05講座一覧（全講座）'!$B$5:$AJ$289,COLUMN(),FALSE)),"",VLOOKUP($A123,'R05講座一覧（全講座）'!$B$5:$AJ$289,COLUMN(),FALSE))&amp;""</f>
        <v/>
      </c>
    </row>
    <row r="124" spans="1:35" ht="47.5" customHeight="1" x14ac:dyDescent="0.55000000000000004">
      <c r="A124" s="2">
        <v>120</v>
      </c>
      <c r="B124" s="45" t="str">
        <f ca="1">IF(ISERROR(VLOOKUP($A124,'R05講座一覧（全講座）'!$B$5:$AJ$289,COLUMN(),FALSE)),"",VLOOKUP($A124,'R05講座一覧（全講座）'!$B$5:$AJ$289,COLUMN(),FALSE))&amp;""</f>
        <v/>
      </c>
      <c r="C124" s="43" t="str">
        <f ca="1">IF(ISERROR(VLOOKUP($A124,'R05講座一覧（全講座）'!$B$5:$AJ$289,COLUMN(),FALSE)),"",VLOOKUP($A124,'R05講座一覧（全講座）'!$B$5:$AJ$289,COLUMN(),FALSE))&amp;""</f>
        <v/>
      </c>
      <c r="D124" s="43" t="str">
        <f ca="1">IF(ISERROR(VLOOKUP($A124,'R05講座一覧（全講座）'!$B$5:$AJ$289,COLUMN(),FALSE)),"",VLOOKUP($A124,'R05講座一覧（全講座）'!$B$5:$AJ$289,COLUMN(),FALSE))&amp;""</f>
        <v/>
      </c>
      <c r="E124" s="43" t="str">
        <f ca="1">IF(ISERROR(VLOOKUP($A124,'R05講座一覧（全講座）'!$B$5:$AJ$289,COLUMN(),FALSE)),"",VLOOKUP($A124,'R05講座一覧（全講座）'!$B$5:$AJ$289,COLUMN(),FALSE))&amp;""</f>
        <v/>
      </c>
      <c r="F124" s="66" t="str">
        <f ca="1">IF(ISERROR(VLOOKUP($A124,'R05講座一覧（全講座）'!$B$5:$AJ$289,COLUMN(),FALSE)),"",VLOOKUP($A124,'R05講座一覧（全講座）'!$B$5:$AJ$289,COLUMN(),FALSE))&amp;""</f>
        <v/>
      </c>
      <c r="G124" s="25" t="str">
        <f ca="1">IF(ISERROR(VLOOKUP($A124,'R05講座一覧（全講座）'!$B$5:$AJ$289,COLUMN(),FALSE)),"",VLOOKUP($A124,'R05講座一覧（全講座）'!$B$5:$AJ$289,COLUMN(),FALSE))&amp;""</f>
        <v/>
      </c>
      <c r="H124" s="23" t="str">
        <f ca="1">IF(ISERROR(VLOOKUP($A124,'R05講座一覧（全講座）'!$B$5:$AJ$289,COLUMN(),FALSE)),"",VLOOKUP($A124,'R05講座一覧（全講座）'!$B$5:$AJ$289,COLUMN(),FALSE))&amp;""</f>
        <v/>
      </c>
      <c r="I124" s="23" t="str">
        <f ca="1">IF(ISERROR(VLOOKUP($A124,'R05講座一覧（全講座）'!$B$5:$AJ$289,COLUMN(),FALSE)),"",VLOOKUP($A124,'R05講座一覧（全講座）'!$B$5:$AJ$289,COLUMN(),FALSE))&amp;""</f>
        <v/>
      </c>
      <c r="J124" s="24" t="str">
        <f ca="1">IF(ISERROR(VLOOKUP($A124,'R05講座一覧（全講座）'!$B$5:$AJ$289,COLUMN(),FALSE)),"",VLOOKUP($A124,'R05講座一覧（全講座）'!$B$5:$AJ$289,COLUMN(),FALSE))&amp;""</f>
        <v/>
      </c>
      <c r="K124" s="24" t="str">
        <f ca="1">IF(ISERROR(VLOOKUP($A124,'R05講座一覧（全講座）'!$B$5:$AJ$289,COLUMN(),FALSE)),"",VLOOKUP($A124,'R05講座一覧（全講座）'!$B$5:$AJ$289,COLUMN(),FALSE))&amp;""</f>
        <v/>
      </c>
      <c r="L124" s="26" t="str">
        <f ca="1">IF(ISERROR(VLOOKUP($A124,'R05講座一覧（全講座）'!$B$5:$AJ$289,COLUMN(),FALSE)),"",VLOOKUP($A124,'R05講座一覧（全講座）'!$B$5:$AJ$289,COLUMN(),FALSE))&amp;""</f>
        <v/>
      </c>
      <c r="M124" s="50" t="str">
        <f ca="1">IF(ISERROR(VLOOKUP($A124,'R05講座一覧（全講座）'!$B$5:$AJ$289,COLUMN(),FALSE)),"",VLOOKUP($A124,'R05講座一覧（全講座）'!$B$5:$AJ$289,COLUMN(),FALSE))&amp;""</f>
        <v/>
      </c>
      <c r="N124" s="43" t="str">
        <f ca="1">IF(ISERROR(VLOOKUP($A124,'R05講座一覧（全講座）'!$B$5:$AJ$289,COLUMN(),FALSE)),"",VLOOKUP($A124,'R05講座一覧（全講座）'!$B$5:$AJ$289,COLUMN(),FALSE))&amp;""</f>
        <v/>
      </c>
      <c r="O124" s="44" t="str">
        <f ca="1">IF(ISERROR(VLOOKUP($A124,'R05講座一覧（全講座）'!$B$5:$AJ$289,COLUMN(),FALSE)),"",VLOOKUP($A124,'R05講座一覧（全講座）'!$B$5:$AJ$289,COLUMN(),FALSE))&amp;""</f>
        <v/>
      </c>
      <c r="P124" s="45" t="str">
        <f ca="1">IF(ISERROR(VLOOKUP($A124,'R05講座一覧（全講座）'!$B$5:$AJ$289,COLUMN(),FALSE)),"",VLOOKUP($A124,'R05講座一覧（全講座）'!$B$5:$AJ$289,COLUMN(),FALSE))&amp;""</f>
        <v/>
      </c>
      <c r="Q124" s="43" t="str">
        <f ca="1">IF(ISERROR(VLOOKUP($A124,'R05講座一覧（全講座）'!$B$5:$AJ$289,COLUMN(),FALSE)),"",VLOOKUP($A124,'R05講座一覧（全講座）'!$B$5:$AJ$289,COLUMN(),FALSE))&amp;""</f>
        <v/>
      </c>
      <c r="R124" s="104" t="str">
        <f t="shared" ca="1" si="1"/>
        <v/>
      </c>
      <c r="S124" s="45" t="str">
        <f ca="1">IF(ISERROR(VLOOKUP($A124,'R05講座一覧（全講座）'!$B$5:$AJ$289,COLUMN(),FALSE)),"",VLOOKUP($A124,'R05講座一覧（全講座）'!$B$5:$AJ$289,COLUMN(),FALSE))&amp;""</f>
        <v/>
      </c>
      <c r="T124" s="43" t="str">
        <f ca="1">IF(ISERROR(VLOOKUP($A124,'R05講座一覧（全講座）'!$B$5:$AJ$289,COLUMN(),FALSE)),"",VLOOKUP($A124,'R05講座一覧（全講座）'!$B$5:$AJ$289,COLUMN(),FALSE))&amp;""</f>
        <v/>
      </c>
      <c r="U124" s="43" t="str">
        <f ca="1">IF(ISERROR(VLOOKUP($A124,'R05講座一覧（全講座）'!$B$5:$AJ$289,COLUMN(),FALSE)),"",VLOOKUP($A124,'R05講座一覧（全講座）'!$B$5:$AJ$289,COLUMN(),FALSE))&amp;""</f>
        <v/>
      </c>
      <c r="V124" s="43" t="str">
        <f ca="1">IF(ISERROR(VLOOKUP($A124,'R05講座一覧（全講座）'!$B$5:$AJ$289,COLUMN(),FALSE)),"",VLOOKUP($A124,'R05講座一覧（全講座）'!$B$5:$AJ$289,COLUMN(),FALSE))&amp;""</f>
        <v/>
      </c>
      <c r="W124" s="43" t="str">
        <f ca="1">IF(ISERROR(VLOOKUP($A124,'R05講座一覧（全講座）'!$B$5:$AJ$289,COLUMN(),FALSE)),"",VLOOKUP($A124,'R05講座一覧（全講座）'!$B$5:$AJ$289,COLUMN(),FALSE))&amp;""</f>
        <v/>
      </c>
      <c r="X124" s="43" t="str">
        <f ca="1">IF(ISERROR(VLOOKUP($A124,'R05講座一覧（全講座）'!$B$5:$AJ$289,COLUMN(),FALSE)),"",VLOOKUP($A124,'R05講座一覧（全講座）'!$B$5:$AJ$289,COLUMN(),FALSE))&amp;""</f>
        <v/>
      </c>
      <c r="Y124" s="200" t="str">
        <f ca="1">IF(ISERROR(VLOOKUP($A124,'R05講座一覧（全講座）'!$B$5:$AJ$289,COLUMN(),FALSE)),"",VLOOKUP($A124,'R05講座一覧（全講座）'!$B$5:$AJ$289,COLUMN(),FALSE))&amp;""</f>
        <v/>
      </c>
      <c r="Z124" s="45" t="str">
        <f ca="1">IF(ISERROR(VLOOKUP($A124,'R05講座一覧（全講座）'!$B$5:$AJ$289,COLUMN(),FALSE)),"",VLOOKUP($A124,'R05講座一覧（全講座）'!$B$5:$AJ$289,COLUMN(),FALSE))&amp;""</f>
        <v/>
      </c>
      <c r="AA124" s="50" t="str">
        <f ca="1">IF(ISERROR(VLOOKUP($A124,'R05講座一覧（全講座）'!$B$5:$AJ$289,COLUMN(),FALSE)),"",VLOOKUP($A124,'R05講座一覧（全講座）'!$B$5:$AJ$289,COLUMN(),FALSE))&amp;""</f>
        <v/>
      </c>
      <c r="AB124" s="106" t="str">
        <f ca="1">IF(ISERROR(VLOOKUP($A124,'R05講座一覧（全講座）'!$B$5:$AJ$289,COLUMN(),FALSE)),"",TEXT(VLOOKUP($A124,'R05講座一覧（全講座）'!$B$5:$AJ$289,COLUMN(),FALSE),"m/d"))&amp;""</f>
        <v/>
      </c>
      <c r="AC124" s="192" t="str">
        <f ca="1">IF(ISERROR(VLOOKUP($A124,'R05講座一覧（全講座）'!$B$5:$AJ$289,COLUMN(),FALSE)),"",VLOOKUP($A124,'R05講座一覧（全講座）'!$B$5:$AJ$289,COLUMN(),FALSE))&amp;""</f>
        <v/>
      </c>
      <c r="AD124" s="43" t="str">
        <f ca="1">IF(ISERROR(VLOOKUP($A124,'R05講座一覧（全講座）'!$B$5:$AJ$289,COLUMN(),FALSE)),"",VLOOKUP($A124,'R05講座一覧（全講座）'!$B$5:$AJ$289,COLUMN(),FALSE))&amp;""</f>
        <v/>
      </c>
      <c r="AE124" s="96" t="str">
        <f ca="1">IF(ISERROR(VLOOKUP($A124,'R05講座一覧（全講座）'!$B$5:$AJ$289,COLUMN(),FALSE)),"",VLOOKUP($A124,'R05講座一覧（全講座）'!$B$5:$AJ$289,COLUMN(),FALSE))&amp;""</f>
        <v/>
      </c>
      <c r="AF124" s="200" t="str">
        <f ca="1">IF(ISERROR(VLOOKUP($A124,'R05講座一覧（全講座）'!$B$5:$AJ$289,COLUMN(),FALSE)),"",VLOOKUP($A124,'R05講座一覧（全講座）'!$B$5:$AJ$289,COLUMN(),FALSE))&amp;""</f>
        <v/>
      </c>
      <c r="AG124" s="34" t="str">
        <f ca="1">IF(ISERROR(VLOOKUP($A124,'R05講座一覧（全講座）'!$B$5:$AJ$289,COLUMN(),FALSE)),"",VLOOKUP($A124,'R05講座一覧（全講座）'!$B$5:$AJ$289,COLUMN(),FALSE))&amp;""</f>
        <v/>
      </c>
      <c r="AH124" s="2" t="str">
        <f ca="1">IF(ISERROR(VLOOKUP($A124,'R05講座一覧（全講座）'!$B$5:$AJ$289,COLUMN(),FALSE)),"",VLOOKUP($A124,'R05講座一覧（全講座）'!$B$5:$AJ$289,COLUMN(),FALSE))&amp;""</f>
        <v/>
      </c>
      <c r="AI124" s="57" t="str">
        <f ca="1">IF(ISERROR(VLOOKUP($A124,'R05講座一覧（全講座）'!$B$5:$AJ$289,COLUMN(),FALSE)),"",VLOOKUP($A124,'R05講座一覧（全講座）'!$B$5:$AJ$289,COLUMN(),FALSE))&amp;""</f>
        <v/>
      </c>
    </row>
    <row r="125" spans="1:35" ht="47.5" customHeight="1" x14ac:dyDescent="0.55000000000000004">
      <c r="A125" s="2">
        <v>121</v>
      </c>
      <c r="B125" s="45" t="str">
        <f ca="1">IF(ISERROR(VLOOKUP($A125,'R05講座一覧（全講座）'!$B$5:$AJ$289,COLUMN(),FALSE)),"",VLOOKUP($A125,'R05講座一覧（全講座）'!$B$5:$AJ$289,COLUMN(),FALSE))&amp;""</f>
        <v/>
      </c>
      <c r="C125" s="43" t="str">
        <f ca="1">IF(ISERROR(VLOOKUP($A125,'R05講座一覧（全講座）'!$B$5:$AJ$289,COLUMN(),FALSE)),"",VLOOKUP($A125,'R05講座一覧（全講座）'!$B$5:$AJ$289,COLUMN(),FALSE))&amp;""</f>
        <v/>
      </c>
      <c r="D125" s="43" t="str">
        <f ca="1">IF(ISERROR(VLOOKUP($A125,'R05講座一覧（全講座）'!$B$5:$AJ$289,COLUMN(),FALSE)),"",VLOOKUP($A125,'R05講座一覧（全講座）'!$B$5:$AJ$289,COLUMN(),FALSE))&amp;""</f>
        <v/>
      </c>
      <c r="E125" s="43" t="str">
        <f ca="1">IF(ISERROR(VLOOKUP($A125,'R05講座一覧（全講座）'!$B$5:$AJ$289,COLUMN(),FALSE)),"",VLOOKUP($A125,'R05講座一覧（全講座）'!$B$5:$AJ$289,COLUMN(),FALSE))&amp;""</f>
        <v/>
      </c>
      <c r="F125" s="66" t="str">
        <f ca="1">IF(ISERROR(VLOOKUP($A125,'R05講座一覧（全講座）'!$B$5:$AJ$289,COLUMN(),FALSE)),"",VLOOKUP($A125,'R05講座一覧（全講座）'!$B$5:$AJ$289,COLUMN(),FALSE))&amp;""</f>
        <v/>
      </c>
      <c r="G125" s="25" t="str">
        <f ca="1">IF(ISERROR(VLOOKUP($A125,'R05講座一覧（全講座）'!$B$5:$AJ$289,COLUMN(),FALSE)),"",VLOOKUP($A125,'R05講座一覧（全講座）'!$B$5:$AJ$289,COLUMN(),FALSE))&amp;""</f>
        <v/>
      </c>
      <c r="H125" s="23" t="str">
        <f ca="1">IF(ISERROR(VLOOKUP($A125,'R05講座一覧（全講座）'!$B$5:$AJ$289,COLUMN(),FALSE)),"",VLOOKUP($A125,'R05講座一覧（全講座）'!$B$5:$AJ$289,COLUMN(),FALSE))&amp;""</f>
        <v/>
      </c>
      <c r="I125" s="23" t="str">
        <f ca="1">IF(ISERROR(VLOOKUP($A125,'R05講座一覧（全講座）'!$B$5:$AJ$289,COLUMN(),FALSE)),"",VLOOKUP($A125,'R05講座一覧（全講座）'!$B$5:$AJ$289,COLUMN(),FALSE))&amp;""</f>
        <v/>
      </c>
      <c r="J125" s="24" t="str">
        <f ca="1">IF(ISERROR(VLOOKUP($A125,'R05講座一覧（全講座）'!$B$5:$AJ$289,COLUMN(),FALSE)),"",VLOOKUP($A125,'R05講座一覧（全講座）'!$B$5:$AJ$289,COLUMN(),FALSE))&amp;""</f>
        <v/>
      </c>
      <c r="K125" s="24" t="str">
        <f ca="1">IF(ISERROR(VLOOKUP($A125,'R05講座一覧（全講座）'!$B$5:$AJ$289,COLUMN(),FALSE)),"",VLOOKUP($A125,'R05講座一覧（全講座）'!$B$5:$AJ$289,COLUMN(),FALSE))&amp;""</f>
        <v/>
      </c>
      <c r="L125" s="26" t="str">
        <f ca="1">IF(ISERROR(VLOOKUP($A125,'R05講座一覧（全講座）'!$B$5:$AJ$289,COLUMN(),FALSE)),"",VLOOKUP($A125,'R05講座一覧（全講座）'!$B$5:$AJ$289,COLUMN(),FALSE))&amp;""</f>
        <v/>
      </c>
      <c r="M125" s="50" t="str">
        <f ca="1">IF(ISERROR(VLOOKUP($A125,'R05講座一覧（全講座）'!$B$5:$AJ$289,COLUMN(),FALSE)),"",VLOOKUP($A125,'R05講座一覧（全講座）'!$B$5:$AJ$289,COLUMN(),FALSE))&amp;""</f>
        <v/>
      </c>
      <c r="N125" s="43" t="str">
        <f ca="1">IF(ISERROR(VLOOKUP($A125,'R05講座一覧（全講座）'!$B$5:$AJ$289,COLUMN(),FALSE)),"",VLOOKUP($A125,'R05講座一覧（全講座）'!$B$5:$AJ$289,COLUMN(),FALSE))&amp;""</f>
        <v/>
      </c>
      <c r="O125" s="44" t="str">
        <f ca="1">IF(ISERROR(VLOOKUP($A125,'R05講座一覧（全講座）'!$B$5:$AJ$289,COLUMN(),FALSE)),"",VLOOKUP($A125,'R05講座一覧（全講座）'!$B$5:$AJ$289,COLUMN(),FALSE))&amp;""</f>
        <v/>
      </c>
      <c r="P125" s="45" t="str">
        <f ca="1">IF(ISERROR(VLOOKUP($A125,'R05講座一覧（全講座）'!$B$5:$AJ$289,COLUMN(),FALSE)),"",VLOOKUP($A125,'R05講座一覧（全講座）'!$B$5:$AJ$289,COLUMN(),FALSE))&amp;""</f>
        <v/>
      </c>
      <c r="Q125" s="43" t="str">
        <f ca="1">IF(ISERROR(VLOOKUP($A125,'R05講座一覧（全講座）'!$B$5:$AJ$289,COLUMN(),FALSE)),"",VLOOKUP($A125,'R05講座一覧（全講座）'!$B$5:$AJ$289,COLUMN(),FALSE))&amp;""</f>
        <v/>
      </c>
      <c r="R125" s="104" t="str">
        <f t="shared" ca="1" si="1"/>
        <v/>
      </c>
      <c r="S125" s="45" t="str">
        <f ca="1">IF(ISERROR(VLOOKUP($A125,'R05講座一覧（全講座）'!$B$5:$AJ$289,COLUMN(),FALSE)),"",VLOOKUP($A125,'R05講座一覧（全講座）'!$B$5:$AJ$289,COLUMN(),FALSE))&amp;""</f>
        <v/>
      </c>
      <c r="T125" s="43" t="str">
        <f ca="1">IF(ISERROR(VLOOKUP($A125,'R05講座一覧（全講座）'!$B$5:$AJ$289,COLUMN(),FALSE)),"",VLOOKUP($A125,'R05講座一覧（全講座）'!$B$5:$AJ$289,COLUMN(),FALSE))&amp;""</f>
        <v/>
      </c>
      <c r="U125" s="43" t="str">
        <f ca="1">IF(ISERROR(VLOOKUP($A125,'R05講座一覧（全講座）'!$B$5:$AJ$289,COLUMN(),FALSE)),"",VLOOKUP($A125,'R05講座一覧（全講座）'!$B$5:$AJ$289,COLUMN(),FALSE))&amp;""</f>
        <v/>
      </c>
      <c r="V125" s="43" t="str">
        <f ca="1">IF(ISERROR(VLOOKUP($A125,'R05講座一覧（全講座）'!$B$5:$AJ$289,COLUMN(),FALSE)),"",VLOOKUP($A125,'R05講座一覧（全講座）'!$B$5:$AJ$289,COLUMN(),FALSE))&amp;""</f>
        <v/>
      </c>
      <c r="W125" s="43" t="str">
        <f ca="1">IF(ISERROR(VLOOKUP($A125,'R05講座一覧（全講座）'!$B$5:$AJ$289,COLUMN(),FALSE)),"",VLOOKUP($A125,'R05講座一覧（全講座）'!$B$5:$AJ$289,COLUMN(),FALSE))&amp;""</f>
        <v/>
      </c>
      <c r="X125" s="43" t="str">
        <f ca="1">IF(ISERROR(VLOOKUP($A125,'R05講座一覧（全講座）'!$B$5:$AJ$289,COLUMN(),FALSE)),"",VLOOKUP($A125,'R05講座一覧（全講座）'!$B$5:$AJ$289,COLUMN(),FALSE))&amp;""</f>
        <v/>
      </c>
      <c r="Y125" s="200" t="str">
        <f ca="1">IF(ISERROR(VLOOKUP($A125,'R05講座一覧（全講座）'!$B$5:$AJ$289,COLUMN(),FALSE)),"",VLOOKUP($A125,'R05講座一覧（全講座）'!$B$5:$AJ$289,COLUMN(),FALSE))&amp;""</f>
        <v/>
      </c>
      <c r="Z125" s="45" t="str">
        <f ca="1">IF(ISERROR(VLOOKUP($A125,'R05講座一覧（全講座）'!$B$5:$AJ$289,COLUMN(),FALSE)),"",VLOOKUP($A125,'R05講座一覧（全講座）'!$B$5:$AJ$289,COLUMN(),FALSE))&amp;""</f>
        <v/>
      </c>
      <c r="AA125" s="50" t="str">
        <f ca="1">IF(ISERROR(VLOOKUP($A125,'R05講座一覧（全講座）'!$B$5:$AJ$289,COLUMN(),FALSE)),"",VLOOKUP($A125,'R05講座一覧（全講座）'!$B$5:$AJ$289,COLUMN(),FALSE))&amp;""</f>
        <v/>
      </c>
      <c r="AB125" s="106" t="str">
        <f ca="1">IF(ISERROR(VLOOKUP($A125,'R05講座一覧（全講座）'!$B$5:$AJ$289,COLUMN(),FALSE)),"",TEXT(VLOOKUP($A125,'R05講座一覧（全講座）'!$B$5:$AJ$289,COLUMN(),FALSE),"m/d"))&amp;""</f>
        <v/>
      </c>
      <c r="AC125" s="192" t="str">
        <f ca="1">IF(ISERROR(VLOOKUP($A125,'R05講座一覧（全講座）'!$B$5:$AJ$289,COLUMN(),FALSE)),"",VLOOKUP($A125,'R05講座一覧（全講座）'!$B$5:$AJ$289,COLUMN(),FALSE))&amp;""</f>
        <v/>
      </c>
      <c r="AD125" s="43" t="str">
        <f ca="1">IF(ISERROR(VLOOKUP($A125,'R05講座一覧（全講座）'!$B$5:$AJ$289,COLUMN(),FALSE)),"",VLOOKUP($A125,'R05講座一覧（全講座）'!$B$5:$AJ$289,COLUMN(),FALSE))&amp;""</f>
        <v/>
      </c>
      <c r="AE125" s="96" t="str">
        <f ca="1">IF(ISERROR(VLOOKUP($A125,'R05講座一覧（全講座）'!$B$5:$AJ$289,COLUMN(),FALSE)),"",VLOOKUP($A125,'R05講座一覧（全講座）'!$B$5:$AJ$289,COLUMN(),FALSE))&amp;""</f>
        <v/>
      </c>
      <c r="AF125" s="200" t="str">
        <f ca="1">IF(ISERROR(VLOOKUP($A125,'R05講座一覧（全講座）'!$B$5:$AJ$289,COLUMN(),FALSE)),"",VLOOKUP($A125,'R05講座一覧（全講座）'!$B$5:$AJ$289,COLUMN(),FALSE))&amp;""</f>
        <v/>
      </c>
      <c r="AG125" s="20" t="str">
        <f ca="1">IF(ISERROR(VLOOKUP($A125,'R05講座一覧（全講座）'!$B$5:$AJ$289,COLUMN(),FALSE)),"",VLOOKUP($A125,'R05講座一覧（全講座）'!$B$5:$AJ$289,COLUMN(),FALSE))&amp;""</f>
        <v/>
      </c>
      <c r="AH125" s="2" t="str">
        <f ca="1">IF(ISERROR(VLOOKUP($A125,'R05講座一覧（全講座）'!$B$5:$AJ$289,COLUMN(),FALSE)),"",VLOOKUP($A125,'R05講座一覧（全講座）'!$B$5:$AJ$289,COLUMN(),FALSE))&amp;""</f>
        <v/>
      </c>
      <c r="AI125" s="57" t="str">
        <f ca="1">IF(ISERROR(VLOOKUP($A125,'R05講座一覧（全講座）'!$B$5:$AJ$289,COLUMN(),FALSE)),"",VLOOKUP($A125,'R05講座一覧（全講座）'!$B$5:$AJ$289,COLUMN(),FALSE))&amp;""</f>
        <v/>
      </c>
    </row>
    <row r="126" spans="1:35" ht="47.5" customHeight="1" x14ac:dyDescent="0.55000000000000004">
      <c r="A126" s="2">
        <v>122</v>
      </c>
      <c r="B126" s="22" t="str">
        <f ca="1">IF(ISERROR(VLOOKUP($A126,'R05講座一覧（全講座）'!$B$5:$AJ$289,COLUMN(),FALSE)),"",VLOOKUP($A126,'R05講座一覧（全講座）'!$B$5:$AJ$289,COLUMN(),FALSE))&amp;""</f>
        <v/>
      </c>
      <c r="C126" s="23" t="str">
        <f ca="1">IF(ISERROR(VLOOKUP($A126,'R05講座一覧（全講座）'!$B$5:$AJ$289,COLUMN(),FALSE)),"",VLOOKUP($A126,'R05講座一覧（全講座）'!$B$5:$AJ$289,COLUMN(),FALSE))&amp;""</f>
        <v/>
      </c>
      <c r="D126" s="27" t="str">
        <f ca="1">IF(ISERROR(VLOOKUP($A126,'R05講座一覧（全講座）'!$B$5:$AJ$289,COLUMN(),FALSE)),"",VLOOKUP($A126,'R05講座一覧（全講座）'!$B$5:$AJ$289,COLUMN(),FALSE))&amp;""</f>
        <v/>
      </c>
      <c r="E126" s="23" t="str">
        <f ca="1">IF(ISERROR(VLOOKUP($A126,'R05講座一覧（全講座）'!$B$5:$AJ$289,COLUMN(),FALSE)),"",VLOOKUP($A126,'R05講座一覧（全講座）'!$B$5:$AJ$289,COLUMN(),FALSE))&amp;""</f>
        <v/>
      </c>
      <c r="F126" s="24" t="str">
        <f ca="1">IF(ISERROR(VLOOKUP($A126,'R05講座一覧（全講座）'!$B$5:$AJ$289,COLUMN(),FALSE)),"",VLOOKUP($A126,'R05講座一覧（全講座）'!$B$5:$AJ$289,COLUMN(),FALSE))&amp;""</f>
        <v/>
      </c>
      <c r="G126" s="25" t="str">
        <f ca="1">IF(ISERROR(VLOOKUP($A126,'R05講座一覧（全講座）'!$B$5:$AJ$289,COLUMN(),FALSE)),"",VLOOKUP($A126,'R05講座一覧（全講座）'!$B$5:$AJ$289,COLUMN(),FALSE))&amp;""</f>
        <v/>
      </c>
      <c r="H126" s="23" t="str">
        <f ca="1">IF(ISERROR(VLOOKUP($A126,'R05講座一覧（全講座）'!$B$5:$AJ$289,COLUMN(),FALSE)),"",VLOOKUP($A126,'R05講座一覧（全講座）'!$B$5:$AJ$289,COLUMN(),FALSE))&amp;""</f>
        <v/>
      </c>
      <c r="I126" s="23" t="str">
        <f ca="1">IF(ISERROR(VLOOKUP($A126,'R05講座一覧（全講座）'!$B$5:$AJ$289,COLUMN(),FALSE)),"",VLOOKUP($A126,'R05講座一覧（全講座）'!$B$5:$AJ$289,COLUMN(),FALSE))&amp;""</f>
        <v/>
      </c>
      <c r="J126" s="24" t="str">
        <f ca="1">IF(ISERROR(VLOOKUP($A126,'R05講座一覧（全講座）'!$B$5:$AJ$289,COLUMN(),FALSE)),"",VLOOKUP($A126,'R05講座一覧（全講座）'!$B$5:$AJ$289,COLUMN(),FALSE))&amp;""</f>
        <v/>
      </c>
      <c r="K126" s="24" t="str">
        <f ca="1">IF(ISERROR(VLOOKUP($A126,'R05講座一覧（全講座）'!$B$5:$AJ$289,COLUMN(),FALSE)),"",VLOOKUP($A126,'R05講座一覧（全講座）'!$B$5:$AJ$289,COLUMN(),FALSE))&amp;""</f>
        <v/>
      </c>
      <c r="L126" s="26" t="str">
        <f ca="1">IF(ISERROR(VLOOKUP($A126,'R05講座一覧（全講座）'!$B$5:$AJ$289,COLUMN(),FALSE)),"",VLOOKUP($A126,'R05講座一覧（全講座）'!$B$5:$AJ$289,COLUMN(),FALSE))&amp;""</f>
        <v/>
      </c>
      <c r="M126" s="27" t="str">
        <f ca="1">IF(ISERROR(VLOOKUP($A126,'R05講座一覧（全講座）'!$B$5:$AJ$289,COLUMN(),FALSE)),"",VLOOKUP($A126,'R05講座一覧（全講座）'!$B$5:$AJ$289,COLUMN(),FALSE))&amp;""</f>
        <v/>
      </c>
      <c r="N126" s="28" t="str">
        <f ca="1">IF(ISERROR(VLOOKUP($A126,'R05講座一覧（全講座）'!$B$5:$AJ$289,COLUMN(),FALSE)),"",VLOOKUP($A126,'R05講座一覧（全講座）'!$B$5:$AJ$289,COLUMN(),FALSE))&amp;""</f>
        <v/>
      </c>
      <c r="O126" s="29" t="str">
        <f ca="1">IF(ISERROR(VLOOKUP($A126,'R05講座一覧（全講座）'!$B$5:$AJ$289,COLUMN(),FALSE)),"",VLOOKUP($A126,'R05講座一覧（全講座）'!$B$5:$AJ$289,COLUMN(),FALSE))&amp;""</f>
        <v/>
      </c>
      <c r="P126" s="30" t="str">
        <f ca="1">IF(ISERROR(VLOOKUP($A126,'R05講座一覧（全講座）'!$B$5:$AJ$289,COLUMN(),FALSE)),"",VLOOKUP($A126,'R05講座一覧（全講座）'!$B$5:$AJ$289,COLUMN(),FALSE))&amp;""</f>
        <v/>
      </c>
      <c r="Q126" s="28" t="str">
        <f ca="1">IF(ISERROR(VLOOKUP($A126,'R05講座一覧（全講座）'!$B$5:$AJ$289,COLUMN(),FALSE)),"",VLOOKUP($A126,'R05講座一覧（全講座）'!$B$5:$AJ$289,COLUMN(),FALSE))&amp;""</f>
        <v/>
      </c>
      <c r="R126" s="104" t="str">
        <f t="shared" ca="1" si="1"/>
        <v/>
      </c>
      <c r="S126" s="25" t="str">
        <f ca="1">IF(ISERROR(VLOOKUP($A126,'R05講座一覧（全講座）'!$B$5:$AJ$289,COLUMN(),FALSE)),"",VLOOKUP($A126,'R05講座一覧（全講座）'!$B$5:$AJ$289,COLUMN(),FALSE))&amp;""</f>
        <v/>
      </c>
      <c r="T126" s="23" t="str">
        <f ca="1">IF(ISERROR(VLOOKUP($A126,'R05講座一覧（全講座）'!$B$5:$AJ$289,COLUMN(),FALSE)),"",VLOOKUP($A126,'R05講座一覧（全講座）'!$B$5:$AJ$289,COLUMN(),FALSE))&amp;""</f>
        <v/>
      </c>
      <c r="U126" s="23" t="str">
        <f ca="1">IF(ISERROR(VLOOKUP($A126,'R05講座一覧（全講座）'!$B$5:$AJ$289,COLUMN(),FALSE)),"",VLOOKUP($A126,'R05講座一覧（全講座）'!$B$5:$AJ$289,COLUMN(),FALSE))&amp;""</f>
        <v/>
      </c>
      <c r="V126" s="27" t="str">
        <f ca="1">IF(ISERROR(VLOOKUP($A126,'R05講座一覧（全講座）'!$B$5:$AJ$289,COLUMN(),FALSE)),"",VLOOKUP($A126,'R05講座一覧（全講座）'!$B$5:$AJ$289,COLUMN(),FALSE))&amp;""</f>
        <v/>
      </c>
      <c r="W126" s="23" t="str">
        <f ca="1">IF(ISERROR(VLOOKUP($A126,'R05講座一覧（全講座）'!$B$5:$AJ$289,COLUMN(),FALSE)),"",VLOOKUP($A126,'R05講座一覧（全講座）'!$B$5:$AJ$289,COLUMN(),FALSE))&amp;""</f>
        <v/>
      </c>
      <c r="X126" s="23" t="str">
        <f ca="1">IF(ISERROR(VLOOKUP($A126,'R05講座一覧（全講座）'!$B$5:$AJ$289,COLUMN(),FALSE)),"",VLOOKUP($A126,'R05講座一覧（全講座）'!$B$5:$AJ$289,COLUMN(),FALSE))&amp;""</f>
        <v/>
      </c>
      <c r="Y126" s="205" t="str">
        <f ca="1">IF(ISERROR(VLOOKUP($A126,'R05講座一覧（全講座）'!$B$5:$AJ$289,COLUMN(),FALSE)),"",VLOOKUP($A126,'R05講座一覧（全講座）'!$B$5:$AJ$289,COLUMN(),FALSE))&amp;""</f>
        <v/>
      </c>
      <c r="Z126" s="30" t="str">
        <f ca="1">IF(ISERROR(VLOOKUP($A126,'R05講座一覧（全講座）'!$B$5:$AJ$289,COLUMN(),FALSE)),"",VLOOKUP($A126,'R05講座一覧（全講座）'!$B$5:$AJ$289,COLUMN(),FALSE))&amp;""</f>
        <v/>
      </c>
      <c r="AA126" s="47" t="str">
        <f ca="1">IF(ISERROR(VLOOKUP($A126,'R05講座一覧（全講座）'!$B$5:$AJ$289,COLUMN(),FALSE)),"",VLOOKUP($A126,'R05講座一覧（全講座）'!$B$5:$AJ$289,COLUMN(),FALSE))&amp;""</f>
        <v/>
      </c>
      <c r="AB126" s="112" t="str">
        <f ca="1">IF(ISERROR(VLOOKUP($A126,'R05講座一覧（全講座）'!$B$5:$AJ$289,COLUMN(),FALSE)),"",TEXT(VLOOKUP($A126,'R05講座一覧（全講座）'!$B$5:$AJ$289,COLUMN(),FALSE),"m/d"))&amp;""</f>
        <v/>
      </c>
      <c r="AC126" s="193" t="str">
        <f ca="1">IF(ISERROR(VLOOKUP($A126,'R05講座一覧（全講座）'!$B$5:$AJ$289,COLUMN(),FALSE)),"",VLOOKUP($A126,'R05講座一覧（全講座）'!$B$5:$AJ$289,COLUMN(),FALSE))&amp;""</f>
        <v/>
      </c>
      <c r="AD126" s="28" t="str">
        <f ca="1">IF(ISERROR(VLOOKUP($A126,'R05講座一覧（全講座）'!$B$5:$AJ$289,COLUMN(),FALSE)),"",VLOOKUP($A126,'R05講座一覧（全講座）'!$B$5:$AJ$289,COLUMN(),FALSE))&amp;""</f>
        <v/>
      </c>
      <c r="AE126" s="97" t="str">
        <f ca="1">IF(ISERROR(VLOOKUP($A126,'R05講座一覧（全講座）'!$B$5:$AJ$289,COLUMN(),FALSE)),"",VLOOKUP($A126,'R05講座一覧（全講座）'!$B$5:$AJ$289,COLUMN(),FALSE))&amp;""</f>
        <v/>
      </c>
      <c r="AF126" s="183" t="str">
        <f ca="1">IF(ISERROR(VLOOKUP($A126,'R05講座一覧（全講座）'!$B$5:$AJ$289,COLUMN(),FALSE)),"",VLOOKUP($A126,'R05講座一覧（全講座）'!$B$5:$AJ$289,COLUMN(),FALSE))&amp;""</f>
        <v/>
      </c>
      <c r="AG126" s="34" t="str">
        <f ca="1">IF(ISERROR(VLOOKUP($A126,'R05講座一覧（全講座）'!$B$5:$AJ$289,COLUMN(),FALSE)),"",VLOOKUP($A126,'R05講座一覧（全講座）'!$B$5:$AJ$289,COLUMN(),FALSE))&amp;""</f>
        <v/>
      </c>
      <c r="AH126" s="2" t="str">
        <f ca="1">IF(ISERROR(VLOOKUP($A126,'R05講座一覧（全講座）'!$B$5:$AJ$289,COLUMN(),FALSE)),"",VLOOKUP($A126,'R05講座一覧（全講座）'!$B$5:$AJ$289,COLUMN(),FALSE))&amp;""</f>
        <v/>
      </c>
      <c r="AI126" s="57" t="str">
        <f ca="1">IF(ISERROR(VLOOKUP($A126,'R05講座一覧（全講座）'!$B$5:$AJ$289,COLUMN(),FALSE)),"",VLOOKUP($A126,'R05講座一覧（全講座）'!$B$5:$AJ$289,COLUMN(),FALSE))&amp;""</f>
        <v/>
      </c>
    </row>
    <row r="127" spans="1:35" ht="47.5" customHeight="1" x14ac:dyDescent="0.55000000000000004">
      <c r="A127" s="2">
        <v>123</v>
      </c>
      <c r="B127" s="22" t="str">
        <f ca="1">IF(ISERROR(VLOOKUP($A127,'R05講座一覧（全講座）'!$B$5:$AJ$289,COLUMN(),FALSE)),"",VLOOKUP($A127,'R05講座一覧（全講座）'!$B$5:$AJ$289,COLUMN(),FALSE))&amp;""</f>
        <v/>
      </c>
      <c r="C127" s="23" t="str">
        <f ca="1">IF(ISERROR(VLOOKUP($A127,'R05講座一覧（全講座）'!$B$5:$AJ$289,COLUMN(),FALSE)),"",VLOOKUP($A127,'R05講座一覧（全講座）'!$B$5:$AJ$289,COLUMN(),FALSE))&amp;""</f>
        <v/>
      </c>
      <c r="D127" s="27" t="str">
        <f ca="1">IF(ISERROR(VLOOKUP($A127,'R05講座一覧（全講座）'!$B$5:$AJ$289,COLUMN(),FALSE)),"",VLOOKUP($A127,'R05講座一覧（全講座）'!$B$5:$AJ$289,COLUMN(),FALSE))&amp;""</f>
        <v/>
      </c>
      <c r="E127" s="23" t="str">
        <f ca="1">IF(ISERROR(VLOOKUP($A127,'R05講座一覧（全講座）'!$B$5:$AJ$289,COLUMN(),FALSE)),"",VLOOKUP($A127,'R05講座一覧（全講座）'!$B$5:$AJ$289,COLUMN(),FALSE))&amp;""</f>
        <v/>
      </c>
      <c r="F127" s="24" t="str">
        <f ca="1">IF(ISERROR(VLOOKUP($A127,'R05講座一覧（全講座）'!$B$5:$AJ$289,COLUMN(),FALSE)),"",VLOOKUP($A127,'R05講座一覧（全講座）'!$B$5:$AJ$289,COLUMN(),FALSE))&amp;""</f>
        <v/>
      </c>
      <c r="G127" s="25" t="str">
        <f ca="1">IF(ISERROR(VLOOKUP($A127,'R05講座一覧（全講座）'!$B$5:$AJ$289,COLUMN(),FALSE)),"",VLOOKUP($A127,'R05講座一覧（全講座）'!$B$5:$AJ$289,COLUMN(),FALSE))&amp;""</f>
        <v/>
      </c>
      <c r="H127" s="23" t="str">
        <f ca="1">IF(ISERROR(VLOOKUP($A127,'R05講座一覧（全講座）'!$B$5:$AJ$289,COLUMN(),FALSE)),"",VLOOKUP($A127,'R05講座一覧（全講座）'!$B$5:$AJ$289,COLUMN(),FALSE))&amp;""</f>
        <v/>
      </c>
      <c r="I127" s="23" t="str">
        <f ca="1">IF(ISERROR(VLOOKUP($A127,'R05講座一覧（全講座）'!$B$5:$AJ$289,COLUMN(),FALSE)),"",VLOOKUP($A127,'R05講座一覧（全講座）'!$B$5:$AJ$289,COLUMN(),FALSE))&amp;""</f>
        <v/>
      </c>
      <c r="J127" s="24" t="str">
        <f ca="1">IF(ISERROR(VLOOKUP($A127,'R05講座一覧（全講座）'!$B$5:$AJ$289,COLUMN(),FALSE)),"",VLOOKUP($A127,'R05講座一覧（全講座）'!$B$5:$AJ$289,COLUMN(),FALSE))&amp;""</f>
        <v/>
      </c>
      <c r="K127" s="24" t="str">
        <f ca="1">IF(ISERROR(VLOOKUP($A127,'R05講座一覧（全講座）'!$B$5:$AJ$289,COLUMN(),FALSE)),"",VLOOKUP($A127,'R05講座一覧（全講座）'!$B$5:$AJ$289,COLUMN(),FALSE))&amp;""</f>
        <v/>
      </c>
      <c r="L127" s="26" t="str">
        <f ca="1">IF(ISERROR(VLOOKUP($A127,'R05講座一覧（全講座）'!$B$5:$AJ$289,COLUMN(),FALSE)),"",VLOOKUP($A127,'R05講座一覧（全講座）'!$B$5:$AJ$289,COLUMN(),FALSE))&amp;""</f>
        <v/>
      </c>
      <c r="M127" s="27" t="str">
        <f ca="1">IF(ISERROR(VLOOKUP($A127,'R05講座一覧（全講座）'!$B$5:$AJ$289,COLUMN(),FALSE)),"",VLOOKUP($A127,'R05講座一覧（全講座）'!$B$5:$AJ$289,COLUMN(),FALSE))&amp;""</f>
        <v/>
      </c>
      <c r="N127" s="28" t="str">
        <f ca="1">IF(ISERROR(VLOOKUP($A127,'R05講座一覧（全講座）'!$B$5:$AJ$289,COLUMN(),FALSE)),"",VLOOKUP($A127,'R05講座一覧（全講座）'!$B$5:$AJ$289,COLUMN(),FALSE))&amp;""</f>
        <v/>
      </c>
      <c r="O127" s="29" t="str">
        <f ca="1">IF(ISERROR(VLOOKUP($A127,'R05講座一覧（全講座）'!$B$5:$AJ$289,COLUMN(),FALSE)),"",VLOOKUP($A127,'R05講座一覧（全講座）'!$B$5:$AJ$289,COLUMN(),FALSE))&amp;""</f>
        <v/>
      </c>
      <c r="P127" s="30" t="str">
        <f ca="1">IF(ISERROR(VLOOKUP($A127,'R05講座一覧（全講座）'!$B$5:$AJ$289,COLUMN(),FALSE)),"",VLOOKUP($A127,'R05講座一覧（全講座）'!$B$5:$AJ$289,COLUMN(),FALSE))&amp;""</f>
        <v/>
      </c>
      <c r="Q127" s="28" t="str">
        <f ca="1">IF(ISERROR(VLOOKUP($A127,'R05講座一覧（全講座）'!$B$5:$AJ$289,COLUMN(),FALSE)),"",VLOOKUP($A127,'R05講座一覧（全講座）'!$B$5:$AJ$289,COLUMN(),FALSE))&amp;""</f>
        <v/>
      </c>
      <c r="R127" s="104" t="str">
        <f t="shared" ca="1" si="1"/>
        <v/>
      </c>
      <c r="S127" s="25" t="str">
        <f ca="1">IF(ISERROR(VLOOKUP($A127,'R05講座一覧（全講座）'!$B$5:$AJ$289,COLUMN(),FALSE)),"",VLOOKUP($A127,'R05講座一覧（全講座）'!$B$5:$AJ$289,COLUMN(),FALSE))&amp;""</f>
        <v/>
      </c>
      <c r="T127" s="23" t="str">
        <f ca="1">IF(ISERROR(VLOOKUP($A127,'R05講座一覧（全講座）'!$B$5:$AJ$289,COLUMN(),FALSE)),"",VLOOKUP($A127,'R05講座一覧（全講座）'!$B$5:$AJ$289,COLUMN(),FALSE))&amp;""</f>
        <v/>
      </c>
      <c r="U127" s="23" t="str">
        <f ca="1">IF(ISERROR(VLOOKUP($A127,'R05講座一覧（全講座）'!$B$5:$AJ$289,COLUMN(),FALSE)),"",VLOOKUP($A127,'R05講座一覧（全講座）'!$B$5:$AJ$289,COLUMN(),FALSE))&amp;""</f>
        <v/>
      </c>
      <c r="V127" s="23" t="str">
        <f ca="1">IF(ISERROR(VLOOKUP($A127,'R05講座一覧（全講座）'!$B$5:$AJ$289,COLUMN(),FALSE)),"",VLOOKUP($A127,'R05講座一覧（全講座）'!$B$5:$AJ$289,COLUMN(),FALSE))&amp;""</f>
        <v/>
      </c>
      <c r="W127" s="23" t="str">
        <f ca="1">IF(ISERROR(VLOOKUP($A127,'R05講座一覧（全講座）'!$B$5:$AJ$289,COLUMN(),FALSE)),"",VLOOKUP($A127,'R05講座一覧（全講座）'!$B$5:$AJ$289,COLUMN(),FALSE))&amp;""</f>
        <v/>
      </c>
      <c r="X127" s="23" t="str">
        <f ca="1">IF(ISERROR(VLOOKUP($A127,'R05講座一覧（全講座）'!$B$5:$AJ$289,COLUMN(),FALSE)),"",VLOOKUP($A127,'R05講座一覧（全講座）'!$B$5:$AJ$289,COLUMN(),FALSE))&amp;""</f>
        <v/>
      </c>
      <c r="Y127" s="205" t="str">
        <f ca="1">IF(ISERROR(VLOOKUP($A127,'R05講座一覧（全講座）'!$B$5:$AJ$289,COLUMN(),FALSE)),"",VLOOKUP($A127,'R05講座一覧（全講座）'!$B$5:$AJ$289,COLUMN(),FALSE))&amp;""</f>
        <v/>
      </c>
      <c r="Z127" s="30" t="str">
        <f ca="1">IF(ISERROR(VLOOKUP($A127,'R05講座一覧（全講座）'!$B$5:$AJ$289,COLUMN(),FALSE)),"",VLOOKUP($A127,'R05講座一覧（全講座）'!$B$5:$AJ$289,COLUMN(),FALSE))&amp;""</f>
        <v/>
      </c>
      <c r="AA127" s="47" t="str">
        <f ca="1">IF(ISERROR(VLOOKUP($A127,'R05講座一覧（全講座）'!$B$5:$AJ$289,COLUMN(),FALSE)),"",VLOOKUP($A127,'R05講座一覧（全講座）'!$B$5:$AJ$289,COLUMN(),FALSE))&amp;""</f>
        <v/>
      </c>
      <c r="AB127" s="112" t="str">
        <f ca="1">IF(ISERROR(VLOOKUP($A127,'R05講座一覧（全講座）'!$B$5:$AJ$289,COLUMN(),FALSE)),"",TEXT(VLOOKUP($A127,'R05講座一覧（全講座）'!$B$5:$AJ$289,COLUMN(),FALSE),"m/d"))&amp;""</f>
        <v/>
      </c>
      <c r="AC127" s="115" t="str">
        <f ca="1">IF(ISERROR(VLOOKUP($A127,'R05講座一覧（全講座）'!$B$5:$AJ$289,COLUMN(),FALSE)),"",VLOOKUP($A127,'R05講座一覧（全講座）'!$B$5:$AJ$289,COLUMN(),FALSE))&amp;""</f>
        <v/>
      </c>
      <c r="AD127" s="28" t="str">
        <f ca="1">IF(ISERROR(VLOOKUP($A127,'R05講座一覧（全講座）'!$B$5:$AJ$289,COLUMN(),FALSE)),"",VLOOKUP($A127,'R05講座一覧（全講座）'!$B$5:$AJ$289,COLUMN(),FALSE))&amp;""</f>
        <v/>
      </c>
      <c r="AE127" s="97" t="str">
        <f ca="1">IF(ISERROR(VLOOKUP($A127,'R05講座一覧（全講座）'!$B$5:$AJ$289,COLUMN(),FALSE)),"",VLOOKUP($A127,'R05講座一覧（全講座）'!$B$5:$AJ$289,COLUMN(),FALSE))&amp;""</f>
        <v/>
      </c>
      <c r="AF127" s="183" t="str">
        <f ca="1">IF(ISERROR(VLOOKUP($A127,'R05講座一覧（全講座）'!$B$5:$AJ$289,COLUMN(),FALSE)),"",VLOOKUP($A127,'R05講座一覧（全講座）'!$B$5:$AJ$289,COLUMN(),FALSE))&amp;""</f>
        <v/>
      </c>
      <c r="AG127" s="20" t="str">
        <f ca="1">IF(ISERROR(VLOOKUP($A127,'R05講座一覧（全講座）'!$B$5:$AJ$289,COLUMN(),FALSE)),"",VLOOKUP($A127,'R05講座一覧（全講座）'!$B$5:$AJ$289,COLUMN(),FALSE))&amp;""</f>
        <v/>
      </c>
      <c r="AH127" s="2" t="str">
        <f ca="1">IF(ISERROR(VLOOKUP($A127,'R05講座一覧（全講座）'!$B$5:$AJ$289,COLUMN(),FALSE)),"",VLOOKUP($A127,'R05講座一覧（全講座）'!$B$5:$AJ$289,COLUMN(),FALSE))&amp;""</f>
        <v/>
      </c>
      <c r="AI127" s="57" t="str">
        <f ca="1">IF(ISERROR(VLOOKUP($A127,'R05講座一覧（全講座）'!$B$5:$AJ$289,COLUMN(),FALSE)),"",VLOOKUP($A127,'R05講座一覧（全講座）'!$B$5:$AJ$289,COLUMN(),FALSE))&amp;""</f>
        <v/>
      </c>
    </row>
    <row r="128" spans="1:35" ht="47.5" customHeight="1" x14ac:dyDescent="0.55000000000000004">
      <c r="A128" s="2">
        <v>124</v>
      </c>
      <c r="B128" s="54" t="str">
        <f ca="1">IF(ISERROR(VLOOKUP($A128,'R05講座一覧（全講座）'!$B$5:$AJ$289,COLUMN(),FALSE)),"",VLOOKUP($A128,'R05講座一覧（全講座）'!$B$5:$AJ$289,COLUMN(),FALSE))&amp;""</f>
        <v/>
      </c>
      <c r="C128" s="28" t="str">
        <f ca="1">IF(ISERROR(VLOOKUP($A128,'R05講座一覧（全講座）'!$B$5:$AJ$289,COLUMN(),FALSE)),"",VLOOKUP($A128,'R05講座一覧（全講座）'!$B$5:$AJ$289,COLUMN(),FALSE))&amp;""</f>
        <v/>
      </c>
      <c r="D128" s="47" t="str">
        <f ca="1">IF(ISERROR(VLOOKUP($A128,'R05講座一覧（全講座）'!$B$5:$AJ$289,COLUMN(),FALSE)),"",VLOOKUP($A128,'R05講座一覧（全講座）'!$B$5:$AJ$289,COLUMN(),FALSE))&amp;""</f>
        <v/>
      </c>
      <c r="E128" s="28" t="str">
        <f ca="1">IF(ISERROR(VLOOKUP($A128,'R05講座一覧（全講座）'!$B$5:$AJ$289,COLUMN(),FALSE)),"",VLOOKUP($A128,'R05講座一覧（全講座）'!$B$5:$AJ$289,COLUMN(),FALSE))&amp;""</f>
        <v/>
      </c>
      <c r="F128" s="29" t="str">
        <f ca="1">IF(ISERROR(VLOOKUP($A128,'R05講座一覧（全講座）'!$B$5:$AJ$289,COLUMN(),FALSE)),"",VLOOKUP($A128,'R05講座一覧（全講座）'!$B$5:$AJ$289,COLUMN(),FALSE))&amp;""</f>
        <v/>
      </c>
      <c r="G128" s="25" t="str">
        <f ca="1">IF(ISERROR(VLOOKUP($A128,'R05講座一覧（全講座）'!$B$5:$AJ$289,COLUMN(),FALSE)),"",VLOOKUP($A128,'R05講座一覧（全講座）'!$B$5:$AJ$289,COLUMN(),FALSE))&amp;""</f>
        <v/>
      </c>
      <c r="H128" s="23" t="str">
        <f ca="1">IF(ISERROR(VLOOKUP($A128,'R05講座一覧（全講座）'!$B$5:$AJ$289,COLUMN(),FALSE)),"",VLOOKUP($A128,'R05講座一覧（全講座）'!$B$5:$AJ$289,COLUMN(),FALSE))&amp;""</f>
        <v/>
      </c>
      <c r="I128" s="23" t="str">
        <f ca="1">IF(ISERROR(VLOOKUP($A128,'R05講座一覧（全講座）'!$B$5:$AJ$289,COLUMN(),FALSE)),"",VLOOKUP($A128,'R05講座一覧（全講座）'!$B$5:$AJ$289,COLUMN(),FALSE))&amp;""</f>
        <v/>
      </c>
      <c r="J128" s="24" t="str">
        <f ca="1">IF(ISERROR(VLOOKUP($A128,'R05講座一覧（全講座）'!$B$5:$AJ$289,COLUMN(),FALSE)),"",VLOOKUP($A128,'R05講座一覧（全講座）'!$B$5:$AJ$289,COLUMN(),FALSE))&amp;""</f>
        <v/>
      </c>
      <c r="K128" s="24" t="str">
        <f ca="1">IF(ISERROR(VLOOKUP($A128,'R05講座一覧（全講座）'!$B$5:$AJ$289,COLUMN(),FALSE)),"",VLOOKUP($A128,'R05講座一覧（全講座）'!$B$5:$AJ$289,COLUMN(),FALSE))&amp;""</f>
        <v/>
      </c>
      <c r="L128" s="26" t="str">
        <f ca="1">IF(ISERROR(VLOOKUP($A128,'R05講座一覧（全講座）'!$B$5:$AJ$289,COLUMN(),FALSE)),"",VLOOKUP($A128,'R05講座一覧（全講座）'!$B$5:$AJ$289,COLUMN(),FALSE))&amp;""</f>
        <v/>
      </c>
      <c r="M128" s="47" t="str">
        <f ca="1">IF(ISERROR(VLOOKUP($A128,'R05講座一覧（全講座）'!$B$5:$AJ$289,COLUMN(),FALSE)),"",VLOOKUP($A128,'R05講座一覧（全講座）'!$B$5:$AJ$289,COLUMN(),FALSE))&amp;""</f>
        <v/>
      </c>
      <c r="N128" s="28" t="str">
        <f ca="1">IF(ISERROR(VLOOKUP($A128,'R05講座一覧（全講座）'!$B$5:$AJ$289,COLUMN(),FALSE)),"",VLOOKUP($A128,'R05講座一覧（全講座）'!$B$5:$AJ$289,COLUMN(),FALSE))&amp;""</f>
        <v/>
      </c>
      <c r="O128" s="29" t="str">
        <f ca="1">IF(ISERROR(VLOOKUP($A128,'R05講座一覧（全講座）'!$B$5:$AJ$289,COLUMN(),FALSE)),"",VLOOKUP($A128,'R05講座一覧（全講座）'!$B$5:$AJ$289,COLUMN(),FALSE))&amp;""</f>
        <v/>
      </c>
      <c r="P128" s="30" t="str">
        <f ca="1">IF(ISERROR(VLOOKUP($A128,'R05講座一覧（全講座）'!$B$5:$AJ$289,COLUMN(),FALSE)),"",VLOOKUP($A128,'R05講座一覧（全講座）'!$B$5:$AJ$289,COLUMN(),FALSE))&amp;""</f>
        <v/>
      </c>
      <c r="Q128" s="43" t="str">
        <f ca="1">IF(ISERROR(VLOOKUP($A128,'R05講座一覧（全講座）'!$B$5:$AJ$289,COLUMN(),FALSE)),"",VLOOKUP($A128,'R05講座一覧（全講座）'!$B$5:$AJ$289,COLUMN(),FALSE))&amp;""</f>
        <v/>
      </c>
      <c r="R128" s="104" t="str">
        <f t="shared" ca="1" si="1"/>
        <v/>
      </c>
      <c r="S128" s="30" t="str">
        <f ca="1">IF(ISERROR(VLOOKUP($A128,'R05講座一覧（全講座）'!$B$5:$AJ$289,COLUMN(),FALSE)),"",VLOOKUP($A128,'R05講座一覧（全講座）'!$B$5:$AJ$289,COLUMN(),FALSE))&amp;""</f>
        <v/>
      </c>
      <c r="T128" s="28" t="str">
        <f ca="1">IF(ISERROR(VLOOKUP($A128,'R05講座一覧（全講座）'!$B$5:$AJ$289,COLUMN(),FALSE)),"",VLOOKUP($A128,'R05講座一覧（全講座）'!$B$5:$AJ$289,COLUMN(),FALSE))&amp;""</f>
        <v/>
      </c>
      <c r="U128" s="28" t="str">
        <f ca="1">IF(ISERROR(VLOOKUP($A128,'R05講座一覧（全講座）'!$B$5:$AJ$289,COLUMN(),FALSE)),"",VLOOKUP($A128,'R05講座一覧（全講座）'!$B$5:$AJ$289,COLUMN(),FALSE))&amp;""</f>
        <v/>
      </c>
      <c r="V128" s="28" t="str">
        <f ca="1">IF(ISERROR(VLOOKUP($A128,'R05講座一覧（全講座）'!$B$5:$AJ$289,COLUMN(),FALSE)),"",VLOOKUP($A128,'R05講座一覧（全講座）'!$B$5:$AJ$289,COLUMN(),FALSE))&amp;""</f>
        <v/>
      </c>
      <c r="W128" s="28" t="str">
        <f ca="1">IF(ISERROR(VLOOKUP($A128,'R05講座一覧（全講座）'!$B$5:$AJ$289,COLUMN(),FALSE)),"",VLOOKUP($A128,'R05講座一覧（全講座）'!$B$5:$AJ$289,COLUMN(),FALSE))&amp;""</f>
        <v/>
      </c>
      <c r="X128" s="28" t="str">
        <f ca="1">IF(ISERROR(VLOOKUP($A128,'R05講座一覧（全講座）'!$B$5:$AJ$289,COLUMN(),FALSE)),"",VLOOKUP($A128,'R05講座一覧（全講座）'!$B$5:$AJ$289,COLUMN(),FALSE))&amp;""</f>
        <v/>
      </c>
      <c r="Y128" s="183" t="str">
        <f ca="1">IF(ISERROR(VLOOKUP($A128,'R05講座一覧（全講座）'!$B$5:$AJ$289,COLUMN(),FALSE)),"",VLOOKUP($A128,'R05講座一覧（全講座）'!$B$5:$AJ$289,COLUMN(),FALSE))&amp;""</f>
        <v/>
      </c>
      <c r="Z128" s="30" t="str">
        <f ca="1">IF(ISERROR(VLOOKUP($A128,'R05講座一覧（全講座）'!$B$5:$AJ$289,COLUMN(),FALSE)),"",VLOOKUP($A128,'R05講座一覧（全講座）'!$B$5:$AJ$289,COLUMN(),FALSE))&amp;""</f>
        <v/>
      </c>
      <c r="AA128" s="47" t="str">
        <f ca="1">IF(ISERROR(VLOOKUP($A128,'R05講座一覧（全講座）'!$B$5:$AJ$289,COLUMN(),FALSE)),"",VLOOKUP($A128,'R05講座一覧（全講座）'!$B$5:$AJ$289,COLUMN(),FALSE))&amp;""</f>
        <v/>
      </c>
      <c r="AB128" s="112" t="str">
        <f ca="1">IF(ISERROR(VLOOKUP($A128,'R05講座一覧（全講座）'!$B$5:$AJ$289,COLUMN(),FALSE)),"",TEXT(VLOOKUP($A128,'R05講座一覧（全講座）'!$B$5:$AJ$289,COLUMN(),FALSE),"m/d"))&amp;""</f>
        <v/>
      </c>
      <c r="AC128" s="115" t="str">
        <f ca="1">IF(ISERROR(VLOOKUP($A128,'R05講座一覧（全講座）'!$B$5:$AJ$289,COLUMN(),FALSE)),"",VLOOKUP($A128,'R05講座一覧（全講座）'!$B$5:$AJ$289,COLUMN(),FALSE))&amp;""</f>
        <v/>
      </c>
      <c r="AD128" s="28" t="str">
        <f ca="1">IF(ISERROR(VLOOKUP($A128,'R05講座一覧（全講座）'!$B$5:$AJ$289,COLUMN(),FALSE)),"",VLOOKUP($A128,'R05講座一覧（全講座）'!$B$5:$AJ$289,COLUMN(),FALSE))&amp;""</f>
        <v/>
      </c>
      <c r="AE128" s="97" t="str">
        <f ca="1">IF(ISERROR(VLOOKUP($A128,'R05講座一覧（全講座）'!$B$5:$AJ$289,COLUMN(),FALSE)),"",VLOOKUP($A128,'R05講座一覧（全講座）'!$B$5:$AJ$289,COLUMN(),FALSE))&amp;""</f>
        <v/>
      </c>
      <c r="AF128" s="183" t="str">
        <f ca="1">IF(ISERROR(VLOOKUP($A128,'R05講座一覧（全講座）'!$B$5:$AJ$289,COLUMN(),FALSE)),"",VLOOKUP($A128,'R05講座一覧（全講座）'!$B$5:$AJ$289,COLUMN(),FALSE))&amp;""</f>
        <v/>
      </c>
      <c r="AG128" s="20" t="str">
        <f ca="1">IF(ISERROR(VLOOKUP($A128,'R05講座一覧（全講座）'!$B$5:$AJ$289,COLUMN(),FALSE)),"",VLOOKUP($A128,'R05講座一覧（全講座）'!$B$5:$AJ$289,COLUMN(),FALSE))&amp;""</f>
        <v/>
      </c>
      <c r="AH128" s="2" t="str">
        <f ca="1">IF(ISERROR(VLOOKUP($A128,'R05講座一覧（全講座）'!$B$5:$AJ$289,COLUMN(),FALSE)),"",VLOOKUP($A128,'R05講座一覧（全講座）'!$B$5:$AJ$289,COLUMN(),FALSE))&amp;""</f>
        <v/>
      </c>
      <c r="AI128" s="57" t="str">
        <f ca="1">IF(ISERROR(VLOOKUP($A128,'R05講座一覧（全講座）'!$B$5:$AJ$289,COLUMN(),FALSE)),"",VLOOKUP($A128,'R05講座一覧（全講座）'!$B$5:$AJ$289,COLUMN(),FALSE))&amp;""</f>
        <v/>
      </c>
    </row>
    <row r="129" spans="1:35" ht="47.5" customHeight="1" x14ac:dyDescent="0.55000000000000004">
      <c r="A129" s="2">
        <v>125</v>
      </c>
      <c r="B129" s="54" t="str">
        <f ca="1">IF(ISERROR(VLOOKUP($A129,'R05講座一覧（全講座）'!$B$5:$AJ$289,COLUMN(),FALSE)),"",VLOOKUP($A129,'R05講座一覧（全講座）'!$B$5:$AJ$289,COLUMN(),FALSE))&amp;""</f>
        <v/>
      </c>
      <c r="C129" s="28" t="str">
        <f ca="1">IF(ISERROR(VLOOKUP($A129,'R05講座一覧（全講座）'!$B$5:$AJ$289,COLUMN(),FALSE)),"",VLOOKUP($A129,'R05講座一覧（全講座）'!$B$5:$AJ$289,COLUMN(),FALSE))&amp;""</f>
        <v/>
      </c>
      <c r="D129" s="47" t="str">
        <f ca="1">IF(ISERROR(VLOOKUP($A129,'R05講座一覧（全講座）'!$B$5:$AJ$289,COLUMN(),FALSE)),"",VLOOKUP($A129,'R05講座一覧（全講座）'!$B$5:$AJ$289,COLUMN(),FALSE))&amp;""</f>
        <v/>
      </c>
      <c r="E129" s="28" t="str">
        <f ca="1">IF(ISERROR(VLOOKUP($A129,'R05講座一覧（全講座）'!$B$5:$AJ$289,COLUMN(),FALSE)),"",VLOOKUP($A129,'R05講座一覧（全講座）'!$B$5:$AJ$289,COLUMN(),FALSE))&amp;""</f>
        <v/>
      </c>
      <c r="F129" s="29" t="str">
        <f ca="1">IF(ISERROR(VLOOKUP($A129,'R05講座一覧（全講座）'!$B$5:$AJ$289,COLUMN(),FALSE)),"",VLOOKUP($A129,'R05講座一覧（全講座）'!$B$5:$AJ$289,COLUMN(),FALSE))&amp;""</f>
        <v/>
      </c>
      <c r="G129" s="25" t="str">
        <f ca="1">IF(ISERROR(VLOOKUP($A129,'R05講座一覧（全講座）'!$B$5:$AJ$289,COLUMN(),FALSE)),"",VLOOKUP($A129,'R05講座一覧（全講座）'!$B$5:$AJ$289,COLUMN(),FALSE))&amp;""</f>
        <v/>
      </c>
      <c r="H129" s="23" t="str">
        <f ca="1">IF(ISERROR(VLOOKUP($A129,'R05講座一覧（全講座）'!$B$5:$AJ$289,COLUMN(),FALSE)),"",VLOOKUP($A129,'R05講座一覧（全講座）'!$B$5:$AJ$289,COLUMN(),FALSE))&amp;""</f>
        <v/>
      </c>
      <c r="I129" s="23" t="str">
        <f ca="1">IF(ISERROR(VLOOKUP($A129,'R05講座一覧（全講座）'!$B$5:$AJ$289,COLUMN(),FALSE)),"",VLOOKUP($A129,'R05講座一覧（全講座）'!$B$5:$AJ$289,COLUMN(),FALSE))&amp;""</f>
        <v/>
      </c>
      <c r="J129" s="24" t="str">
        <f ca="1">IF(ISERROR(VLOOKUP($A129,'R05講座一覧（全講座）'!$B$5:$AJ$289,COLUMN(),FALSE)),"",VLOOKUP($A129,'R05講座一覧（全講座）'!$B$5:$AJ$289,COLUMN(),FALSE))&amp;""</f>
        <v/>
      </c>
      <c r="K129" s="24" t="str">
        <f ca="1">IF(ISERROR(VLOOKUP($A129,'R05講座一覧（全講座）'!$B$5:$AJ$289,COLUMN(),FALSE)),"",VLOOKUP($A129,'R05講座一覧（全講座）'!$B$5:$AJ$289,COLUMN(),FALSE))&amp;""</f>
        <v/>
      </c>
      <c r="L129" s="26" t="str">
        <f ca="1">IF(ISERROR(VLOOKUP($A129,'R05講座一覧（全講座）'!$B$5:$AJ$289,COLUMN(),FALSE)),"",VLOOKUP($A129,'R05講座一覧（全講座）'!$B$5:$AJ$289,COLUMN(),FALSE))&amp;""</f>
        <v/>
      </c>
      <c r="M129" s="47" t="str">
        <f ca="1">IF(ISERROR(VLOOKUP($A129,'R05講座一覧（全講座）'!$B$5:$AJ$289,COLUMN(),FALSE)),"",VLOOKUP($A129,'R05講座一覧（全講座）'!$B$5:$AJ$289,COLUMN(),FALSE))&amp;""</f>
        <v/>
      </c>
      <c r="N129" s="28" t="str">
        <f ca="1">IF(ISERROR(VLOOKUP($A129,'R05講座一覧（全講座）'!$B$5:$AJ$289,COLUMN(),FALSE)),"",VLOOKUP($A129,'R05講座一覧（全講座）'!$B$5:$AJ$289,COLUMN(),FALSE))&amp;""</f>
        <v/>
      </c>
      <c r="O129" s="29" t="str">
        <f ca="1">IF(ISERROR(VLOOKUP($A129,'R05講座一覧（全講座）'!$B$5:$AJ$289,COLUMN(),FALSE)),"",VLOOKUP($A129,'R05講座一覧（全講座）'!$B$5:$AJ$289,COLUMN(),FALSE))&amp;""</f>
        <v/>
      </c>
      <c r="P129" s="30" t="str">
        <f ca="1">IF(ISERROR(VLOOKUP($A129,'R05講座一覧（全講座）'!$B$5:$AJ$289,COLUMN(),FALSE)),"",VLOOKUP($A129,'R05講座一覧（全講座）'!$B$5:$AJ$289,COLUMN(),FALSE))&amp;""</f>
        <v/>
      </c>
      <c r="Q129" s="43" t="str">
        <f ca="1">IF(ISERROR(VLOOKUP($A129,'R05講座一覧（全講座）'!$B$5:$AJ$289,COLUMN(),FALSE)),"",VLOOKUP($A129,'R05講座一覧（全講座）'!$B$5:$AJ$289,COLUMN(),FALSE))&amp;""</f>
        <v/>
      </c>
      <c r="R129" s="104" t="str">
        <f t="shared" ca="1" si="1"/>
        <v/>
      </c>
      <c r="S129" s="30" t="str">
        <f ca="1">IF(ISERROR(VLOOKUP($A129,'R05講座一覧（全講座）'!$B$5:$AJ$289,COLUMN(),FALSE)),"",VLOOKUP($A129,'R05講座一覧（全講座）'!$B$5:$AJ$289,COLUMN(),FALSE))&amp;""</f>
        <v/>
      </c>
      <c r="T129" s="28" t="str">
        <f ca="1">IF(ISERROR(VLOOKUP($A129,'R05講座一覧（全講座）'!$B$5:$AJ$289,COLUMN(),FALSE)),"",VLOOKUP($A129,'R05講座一覧（全講座）'!$B$5:$AJ$289,COLUMN(),FALSE))&amp;""</f>
        <v/>
      </c>
      <c r="U129" s="28" t="str">
        <f ca="1">IF(ISERROR(VLOOKUP($A129,'R05講座一覧（全講座）'!$B$5:$AJ$289,COLUMN(),FALSE)),"",VLOOKUP($A129,'R05講座一覧（全講座）'!$B$5:$AJ$289,COLUMN(),FALSE))&amp;""</f>
        <v/>
      </c>
      <c r="V129" s="28" t="str">
        <f ca="1">IF(ISERROR(VLOOKUP($A129,'R05講座一覧（全講座）'!$B$5:$AJ$289,COLUMN(),FALSE)),"",VLOOKUP($A129,'R05講座一覧（全講座）'!$B$5:$AJ$289,COLUMN(),FALSE))&amp;""</f>
        <v/>
      </c>
      <c r="W129" s="28" t="str">
        <f ca="1">IF(ISERROR(VLOOKUP($A129,'R05講座一覧（全講座）'!$B$5:$AJ$289,COLUMN(),FALSE)),"",VLOOKUP($A129,'R05講座一覧（全講座）'!$B$5:$AJ$289,COLUMN(),FALSE))&amp;""</f>
        <v/>
      </c>
      <c r="X129" s="28" t="str">
        <f ca="1">IF(ISERROR(VLOOKUP($A129,'R05講座一覧（全講座）'!$B$5:$AJ$289,COLUMN(),FALSE)),"",VLOOKUP($A129,'R05講座一覧（全講座）'!$B$5:$AJ$289,COLUMN(),FALSE))&amp;""</f>
        <v/>
      </c>
      <c r="Y129" s="183" t="str">
        <f ca="1">IF(ISERROR(VLOOKUP($A129,'R05講座一覧（全講座）'!$B$5:$AJ$289,COLUMN(),FALSE)),"",VLOOKUP($A129,'R05講座一覧（全講座）'!$B$5:$AJ$289,COLUMN(),FALSE))&amp;""</f>
        <v/>
      </c>
      <c r="Z129" s="30" t="str">
        <f ca="1">IF(ISERROR(VLOOKUP($A129,'R05講座一覧（全講座）'!$B$5:$AJ$289,COLUMN(),FALSE)),"",VLOOKUP($A129,'R05講座一覧（全講座）'!$B$5:$AJ$289,COLUMN(),FALSE))&amp;""</f>
        <v/>
      </c>
      <c r="AA129" s="47" t="str">
        <f ca="1">IF(ISERROR(VLOOKUP($A129,'R05講座一覧（全講座）'!$B$5:$AJ$289,COLUMN(),FALSE)),"",VLOOKUP($A129,'R05講座一覧（全講座）'!$B$5:$AJ$289,COLUMN(),FALSE))&amp;""</f>
        <v/>
      </c>
      <c r="AB129" s="112" t="str">
        <f ca="1">IF(ISERROR(VLOOKUP($A129,'R05講座一覧（全講座）'!$B$5:$AJ$289,COLUMN(),FALSE)),"",TEXT(VLOOKUP($A129,'R05講座一覧（全講座）'!$B$5:$AJ$289,COLUMN(),FALSE),"m/d"))&amp;""</f>
        <v/>
      </c>
      <c r="AC129" s="193" t="str">
        <f ca="1">IF(ISERROR(VLOOKUP($A129,'R05講座一覧（全講座）'!$B$5:$AJ$289,COLUMN(),FALSE)),"",VLOOKUP($A129,'R05講座一覧（全講座）'!$B$5:$AJ$289,COLUMN(),FALSE))&amp;""</f>
        <v/>
      </c>
      <c r="AD129" s="28" t="str">
        <f ca="1">IF(ISERROR(VLOOKUP($A129,'R05講座一覧（全講座）'!$B$5:$AJ$289,COLUMN(),FALSE)),"",VLOOKUP($A129,'R05講座一覧（全講座）'!$B$5:$AJ$289,COLUMN(),FALSE))&amp;""</f>
        <v/>
      </c>
      <c r="AE129" s="100" t="str">
        <f ca="1">IF(ISERROR(VLOOKUP($A129,'R05講座一覧（全講座）'!$B$5:$AJ$289,COLUMN(),FALSE)),"",VLOOKUP($A129,'R05講座一覧（全講座）'!$B$5:$AJ$289,COLUMN(),FALSE))&amp;""</f>
        <v/>
      </c>
      <c r="AF129" s="183" t="str">
        <f ca="1">IF(ISERROR(VLOOKUP($A129,'R05講座一覧（全講座）'!$B$5:$AJ$289,COLUMN(),FALSE)),"",VLOOKUP($A129,'R05講座一覧（全講座）'!$B$5:$AJ$289,COLUMN(),FALSE))&amp;""</f>
        <v/>
      </c>
      <c r="AG129" s="20" t="str">
        <f ca="1">IF(ISERROR(VLOOKUP($A129,'R05講座一覧（全講座）'!$B$5:$AJ$289,COLUMN(),FALSE)),"",VLOOKUP($A129,'R05講座一覧（全講座）'!$B$5:$AJ$289,COLUMN(),FALSE))&amp;""</f>
        <v/>
      </c>
      <c r="AH129" s="2" t="str">
        <f ca="1">IF(ISERROR(VLOOKUP($A129,'R05講座一覧（全講座）'!$B$5:$AJ$289,COLUMN(),FALSE)),"",VLOOKUP($A129,'R05講座一覧（全講座）'!$B$5:$AJ$289,COLUMN(),FALSE))&amp;""</f>
        <v/>
      </c>
      <c r="AI129" s="57" t="str">
        <f ca="1">IF(ISERROR(VLOOKUP($A129,'R05講座一覧（全講座）'!$B$5:$AJ$289,COLUMN(),FALSE)),"",VLOOKUP($A129,'R05講座一覧（全講座）'!$B$5:$AJ$289,COLUMN(),FALSE))&amp;""</f>
        <v/>
      </c>
    </row>
    <row r="130" spans="1:35" ht="47.5" customHeight="1" x14ac:dyDescent="0.55000000000000004">
      <c r="A130" s="2">
        <v>126</v>
      </c>
      <c r="B130" s="45" t="str">
        <f ca="1">IF(ISERROR(VLOOKUP($A130,'R05講座一覧（全講座）'!$B$5:$AJ$289,COLUMN(),FALSE)),"",VLOOKUP($A130,'R05講座一覧（全講座）'!$B$5:$AJ$289,COLUMN(),FALSE))&amp;""</f>
        <v/>
      </c>
      <c r="C130" s="43" t="str">
        <f ca="1">IF(ISERROR(VLOOKUP($A130,'R05講座一覧（全講座）'!$B$5:$AJ$289,COLUMN(),FALSE)),"",VLOOKUP($A130,'R05講座一覧（全講座）'!$B$5:$AJ$289,COLUMN(),FALSE))&amp;""</f>
        <v/>
      </c>
      <c r="D130" s="43" t="str">
        <f ca="1">IF(ISERROR(VLOOKUP($A130,'R05講座一覧（全講座）'!$B$5:$AJ$289,COLUMN(),FALSE)),"",VLOOKUP($A130,'R05講座一覧（全講座）'!$B$5:$AJ$289,COLUMN(),FALSE))&amp;""</f>
        <v/>
      </c>
      <c r="E130" s="43" t="str">
        <f ca="1">IF(ISERROR(VLOOKUP($A130,'R05講座一覧（全講座）'!$B$5:$AJ$289,COLUMN(),FALSE)),"",VLOOKUP($A130,'R05講座一覧（全講座）'!$B$5:$AJ$289,COLUMN(),FALSE))&amp;""</f>
        <v/>
      </c>
      <c r="F130" s="44" t="str">
        <f ca="1">IF(ISERROR(VLOOKUP($A130,'R05講座一覧（全講座）'!$B$5:$AJ$289,COLUMN(),FALSE)),"",VLOOKUP($A130,'R05講座一覧（全講座）'!$B$5:$AJ$289,COLUMN(),FALSE))&amp;""</f>
        <v/>
      </c>
      <c r="G130" s="45" t="str">
        <f ca="1">IF(ISERROR(VLOOKUP($A130,'R05講座一覧（全講座）'!$B$5:$AJ$289,COLUMN(),FALSE)),"",VLOOKUP($A130,'R05講座一覧（全講座）'!$B$5:$AJ$289,COLUMN(),FALSE))&amp;""</f>
        <v/>
      </c>
      <c r="H130" s="43" t="str">
        <f ca="1">IF(ISERROR(VLOOKUP($A130,'R05講座一覧（全講座）'!$B$5:$AJ$289,COLUMN(),FALSE)),"",VLOOKUP($A130,'R05講座一覧（全講座）'!$B$5:$AJ$289,COLUMN(),FALSE))&amp;""</f>
        <v/>
      </c>
      <c r="I130" s="43" t="str">
        <f ca="1">IF(ISERROR(VLOOKUP($A130,'R05講座一覧（全講座）'!$B$5:$AJ$289,COLUMN(),FALSE)),"",VLOOKUP($A130,'R05講座一覧（全講座）'!$B$5:$AJ$289,COLUMN(),FALSE))&amp;""</f>
        <v/>
      </c>
      <c r="J130" s="44" t="str">
        <f ca="1">IF(ISERROR(VLOOKUP($A130,'R05講座一覧（全講座）'!$B$5:$AJ$289,COLUMN(),FALSE)),"",VLOOKUP($A130,'R05講座一覧（全講座）'!$B$5:$AJ$289,COLUMN(),FALSE))&amp;""</f>
        <v/>
      </c>
      <c r="K130" s="44" t="str">
        <f ca="1">IF(ISERROR(VLOOKUP($A130,'R05講座一覧（全講座）'!$B$5:$AJ$289,COLUMN(),FALSE)),"",VLOOKUP($A130,'R05講座一覧（全講座）'!$B$5:$AJ$289,COLUMN(),FALSE))&amp;""</f>
        <v/>
      </c>
      <c r="L130" s="46" t="str">
        <f ca="1">IF(ISERROR(VLOOKUP($A130,'R05講座一覧（全講座）'!$B$5:$AJ$289,COLUMN(),FALSE)),"",VLOOKUP($A130,'R05講座一覧（全講座）'!$B$5:$AJ$289,COLUMN(),FALSE))&amp;""</f>
        <v/>
      </c>
      <c r="M130" s="50" t="str">
        <f ca="1">IF(ISERROR(VLOOKUP($A130,'R05講座一覧（全講座）'!$B$5:$AJ$289,COLUMN(),FALSE)),"",VLOOKUP($A130,'R05講座一覧（全講座）'!$B$5:$AJ$289,COLUMN(),FALSE))&amp;""</f>
        <v/>
      </c>
      <c r="N130" s="43" t="str">
        <f ca="1">IF(ISERROR(VLOOKUP($A130,'R05講座一覧（全講座）'!$B$5:$AJ$289,COLUMN(),FALSE)),"",VLOOKUP($A130,'R05講座一覧（全講座）'!$B$5:$AJ$289,COLUMN(),FALSE))&amp;""</f>
        <v/>
      </c>
      <c r="O130" s="44" t="str">
        <f ca="1">IF(ISERROR(VLOOKUP($A130,'R05講座一覧（全講座）'!$B$5:$AJ$289,COLUMN(),FALSE)),"",VLOOKUP($A130,'R05講座一覧（全講座）'!$B$5:$AJ$289,COLUMN(),FALSE))&amp;""</f>
        <v/>
      </c>
      <c r="P130" s="45" t="str">
        <f ca="1">IF(ISERROR(VLOOKUP($A130,'R05講座一覧（全講座）'!$B$5:$AJ$289,COLUMN(),FALSE)),"",VLOOKUP($A130,'R05講座一覧（全講座）'!$B$5:$AJ$289,COLUMN(),FALSE))&amp;""</f>
        <v/>
      </c>
      <c r="Q130" s="43" t="str">
        <f ca="1">IF(ISERROR(VLOOKUP($A130,'R05講座一覧（全講座）'!$B$5:$AJ$289,COLUMN(),FALSE)),"",VLOOKUP($A130,'R05講座一覧（全講座）'!$B$5:$AJ$289,COLUMN(),FALSE))&amp;""</f>
        <v/>
      </c>
      <c r="R130" s="104" t="str">
        <f t="shared" ca="1" si="1"/>
        <v/>
      </c>
      <c r="S130" s="45" t="str">
        <f ca="1">IF(ISERROR(VLOOKUP($A130,'R05講座一覧（全講座）'!$B$5:$AJ$289,COLUMN(),FALSE)),"",VLOOKUP($A130,'R05講座一覧（全講座）'!$B$5:$AJ$289,COLUMN(),FALSE))&amp;""</f>
        <v/>
      </c>
      <c r="T130" s="43" t="str">
        <f ca="1">IF(ISERROR(VLOOKUP($A130,'R05講座一覧（全講座）'!$B$5:$AJ$289,COLUMN(),FALSE)),"",VLOOKUP($A130,'R05講座一覧（全講座）'!$B$5:$AJ$289,COLUMN(),FALSE))&amp;""</f>
        <v/>
      </c>
      <c r="U130" s="43" t="str">
        <f ca="1">IF(ISERROR(VLOOKUP($A130,'R05講座一覧（全講座）'!$B$5:$AJ$289,COLUMN(),FALSE)),"",VLOOKUP($A130,'R05講座一覧（全講座）'!$B$5:$AJ$289,COLUMN(),FALSE))&amp;""</f>
        <v/>
      </c>
      <c r="V130" s="43" t="str">
        <f ca="1">IF(ISERROR(VLOOKUP($A130,'R05講座一覧（全講座）'!$B$5:$AJ$289,COLUMN(),FALSE)),"",VLOOKUP($A130,'R05講座一覧（全講座）'!$B$5:$AJ$289,COLUMN(),FALSE))&amp;""</f>
        <v/>
      </c>
      <c r="W130" s="43" t="str">
        <f ca="1">IF(ISERROR(VLOOKUP($A130,'R05講座一覧（全講座）'!$B$5:$AJ$289,COLUMN(),FALSE)),"",VLOOKUP($A130,'R05講座一覧（全講座）'!$B$5:$AJ$289,COLUMN(),FALSE))&amp;""</f>
        <v/>
      </c>
      <c r="X130" s="43" t="str">
        <f ca="1">IF(ISERROR(VLOOKUP($A130,'R05講座一覧（全講座）'!$B$5:$AJ$289,COLUMN(),FALSE)),"",VLOOKUP($A130,'R05講座一覧（全講座）'!$B$5:$AJ$289,COLUMN(),FALSE))&amp;""</f>
        <v/>
      </c>
      <c r="Y130" s="200" t="str">
        <f ca="1">IF(ISERROR(VLOOKUP($A130,'R05講座一覧（全講座）'!$B$5:$AJ$289,COLUMN(),FALSE)),"",VLOOKUP($A130,'R05講座一覧（全講座）'!$B$5:$AJ$289,COLUMN(),FALSE))&amp;""</f>
        <v/>
      </c>
      <c r="Z130" s="45" t="str">
        <f ca="1">IF(ISERROR(VLOOKUP($A130,'R05講座一覧（全講座）'!$B$5:$AJ$289,COLUMN(),FALSE)),"",VLOOKUP($A130,'R05講座一覧（全講座）'!$B$5:$AJ$289,COLUMN(),FALSE))&amp;""</f>
        <v/>
      </c>
      <c r="AA130" s="50" t="str">
        <f ca="1">IF(ISERROR(VLOOKUP($A130,'R05講座一覧（全講座）'!$B$5:$AJ$289,COLUMN(),FALSE)),"",VLOOKUP($A130,'R05講座一覧（全講座）'!$B$5:$AJ$289,COLUMN(),FALSE))&amp;""</f>
        <v/>
      </c>
      <c r="AB130" s="106" t="str">
        <f ca="1">IF(ISERROR(VLOOKUP($A130,'R05講座一覧（全講座）'!$B$5:$AJ$289,COLUMN(),FALSE)),"",TEXT(VLOOKUP($A130,'R05講座一覧（全講座）'!$B$5:$AJ$289,COLUMN(),FALSE),"m/d"))&amp;""</f>
        <v/>
      </c>
      <c r="AC130" s="193" t="str">
        <f ca="1">IF(ISERROR(VLOOKUP($A130,'R05講座一覧（全講座）'!$B$5:$AJ$289,COLUMN(),FALSE)),"",VLOOKUP($A130,'R05講座一覧（全講座）'!$B$5:$AJ$289,COLUMN(),FALSE))&amp;""</f>
        <v/>
      </c>
      <c r="AD130" s="43" t="str">
        <f ca="1">IF(ISERROR(VLOOKUP($A130,'R05講座一覧（全講座）'!$B$5:$AJ$289,COLUMN(),FALSE)),"",VLOOKUP($A130,'R05講座一覧（全講座）'!$B$5:$AJ$289,COLUMN(),FALSE))&amp;""</f>
        <v/>
      </c>
      <c r="AE130" s="99" t="str">
        <f ca="1">IF(ISERROR(VLOOKUP($A130,'R05講座一覧（全講座）'!$B$5:$AJ$289,COLUMN(),FALSE)),"",VLOOKUP($A130,'R05講座一覧（全講座）'!$B$5:$AJ$289,COLUMN(),FALSE))&amp;""</f>
        <v/>
      </c>
      <c r="AF130" s="200" t="str">
        <f ca="1">IF(ISERROR(VLOOKUP($A130,'R05講座一覧（全講座）'!$B$5:$AJ$289,COLUMN(),FALSE)),"",VLOOKUP($A130,'R05講座一覧（全講座）'!$B$5:$AJ$289,COLUMN(),FALSE))&amp;""</f>
        <v/>
      </c>
      <c r="AG130" s="20" t="str">
        <f ca="1">IF(ISERROR(VLOOKUP($A130,'R05講座一覧（全講座）'!$B$5:$AJ$289,COLUMN(),FALSE)),"",VLOOKUP($A130,'R05講座一覧（全講座）'!$B$5:$AJ$289,COLUMN(),FALSE))&amp;""</f>
        <v/>
      </c>
      <c r="AH130" s="2" t="str">
        <f ca="1">IF(ISERROR(VLOOKUP($A130,'R05講座一覧（全講座）'!$B$5:$AJ$289,COLUMN(),FALSE)),"",VLOOKUP($A130,'R05講座一覧（全講座）'!$B$5:$AJ$289,COLUMN(),FALSE))&amp;""</f>
        <v/>
      </c>
      <c r="AI130" s="57" t="str">
        <f ca="1">IF(ISERROR(VLOOKUP($A130,'R05講座一覧（全講座）'!$B$5:$AJ$289,COLUMN(),FALSE)),"",VLOOKUP($A130,'R05講座一覧（全講座）'!$B$5:$AJ$289,COLUMN(),FALSE))&amp;""</f>
        <v/>
      </c>
    </row>
    <row r="131" spans="1:35" ht="47.5" customHeight="1" x14ac:dyDescent="0.55000000000000004">
      <c r="A131" s="2">
        <v>127</v>
      </c>
      <c r="B131" s="25" t="str">
        <f ca="1">IF(ISERROR(VLOOKUP($A131,'R05講座一覧（全講座）'!$B$5:$AJ$289,COLUMN(),FALSE)),"",VLOOKUP($A131,'R05講座一覧（全講座）'!$B$5:$AJ$289,COLUMN(),FALSE))&amp;""</f>
        <v/>
      </c>
      <c r="C131" s="23" t="str">
        <f ca="1">IF(ISERROR(VLOOKUP($A131,'R05講座一覧（全講座）'!$B$5:$AJ$289,COLUMN(),FALSE)),"",VLOOKUP($A131,'R05講座一覧（全講座）'!$B$5:$AJ$289,COLUMN(),FALSE))&amp;""</f>
        <v/>
      </c>
      <c r="D131" s="23" t="str">
        <f ca="1">IF(ISERROR(VLOOKUP($A131,'R05講座一覧（全講座）'!$B$5:$AJ$289,COLUMN(),FALSE)),"",VLOOKUP($A131,'R05講座一覧（全講座）'!$B$5:$AJ$289,COLUMN(),FALSE))&amp;""</f>
        <v/>
      </c>
      <c r="E131" s="23" t="str">
        <f ca="1">IF(ISERROR(VLOOKUP($A131,'R05講座一覧（全講座）'!$B$5:$AJ$289,COLUMN(),FALSE)),"",VLOOKUP($A131,'R05講座一覧（全講座）'!$B$5:$AJ$289,COLUMN(),FALSE))&amp;""</f>
        <v/>
      </c>
      <c r="F131" s="24" t="str">
        <f ca="1">IF(ISERROR(VLOOKUP($A131,'R05講座一覧（全講座）'!$B$5:$AJ$289,COLUMN(),FALSE)),"",VLOOKUP($A131,'R05講座一覧（全講座）'!$B$5:$AJ$289,COLUMN(),FALSE))&amp;""</f>
        <v/>
      </c>
      <c r="G131" s="25" t="str">
        <f ca="1">IF(ISERROR(VLOOKUP($A131,'R05講座一覧（全講座）'!$B$5:$AJ$289,COLUMN(),FALSE)),"",VLOOKUP($A131,'R05講座一覧（全講座）'!$B$5:$AJ$289,COLUMN(),FALSE))&amp;""</f>
        <v/>
      </c>
      <c r="H131" s="23" t="str">
        <f ca="1">IF(ISERROR(VLOOKUP($A131,'R05講座一覧（全講座）'!$B$5:$AJ$289,COLUMN(),FALSE)),"",VLOOKUP($A131,'R05講座一覧（全講座）'!$B$5:$AJ$289,COLUMN(),FALSE))&amp;""</f>
        <v/>
      </c>
      <c r="I131" s="23" t="str">
        <f ca="1">IF(ISERROR(VLOOKUP($A131,'R05講座一覧（全講座）'!$B$5:$AJ$289,COLUMN(),FALSE)),"",VLOOKUP($A131,'R05講座一覧（全講座）'!$B$5:$AJ$289,COLUMN(),FALSE))&amp;""</f>
        <v/>
      </c>
      <c r="J131" s="24" t="str">
        <f ca="1">IF(ISERROR(VLOOKUP($A131,'R05講座一覧（全講座）'!$B$5:$AJ$289,COLUMN(),FALSE)),"",VLOOKUP($A131,'R05講座一覧（全講座）'!$B$5:$AJ$289,COLUMN(),FALSE))&amp;""</f>
        <v/>
      </c>
      <c r="K131" s="24" t="str">
        <f ca="1">IF(ISERROR(VLOOKUP($A131,'R05講座一覧（全講座）'!$B$5:$AJ$289,COLUMN(),FALSE)),"",VLOOKUP($A131,'R05講座一覧（全講座）'!$B$5:$AJ$289,COLUMN(),FALSE))&amp;""</f>
        <v/>
      </c>
      <c r="L131" s="36" t="str">
        <f ca="1">IF(ISERROR(VLOOKUP($A131,'R05講座一覧（全講座）'!$B$5:$AJ$289,COLUMN(),FALSE)),"",VLOOKUP($A131,'R05講座一覧（全講座）'!$B$5:$AJ$289,COLUMN(),FALSE))&amp;""</f>
        <v/>
      </c>
      <c r="M131" s="27" t="str">
        <f ca="1">IF(ISERROR(VLOOKUP($A131,'R05講座一覧（全講座）'!$B$5:$AJ$289,COLUMN(),FALSE)),"",VLOOKUP($A131,'R05講座一覧（全講座）'!$B$5:$AJ$289,COLUMN(),FALSE))&amp;""</f>
        <v/>
      </c>
      <c r="N131" s="28" t="str">
        <f ca="1">IF(ISERROR(VLOOKUP($A131,'R05講座一覧（全講座）'!$B$5:$AJ$289,COLUMN(),FALSE)),"",VLOOKUP($A131,'R05講座一覧（全講座）'!$B$5:$AJ$289,COLUMN(),FALSE))&amp;""</f>
        <v/>
      </c>
      <c r="O131" s="29" t="str">
        <f ca="1">IF(ISERROR(VLOOKUP($A131,'R05講座一覧（全講座）'!$B$5:$AJ$289,COLUMN(),FALSE)),"",VLOOKUP($A131,'R05講座一覧（全講座）'!$B$5:$AJ$289,COLUMN(),FALSE))&amp;""</f>
        <v/>
      </c>
      <c r="P131" s="30" t="str">
        <f ca="1">IF(ISERROR(VLOOKUP($A131,'R05講座一覧（全講座）'!$B$5:$AJ$289,COLUMN(),FALSE)),"",VLOOKUP($A131,'R05講座一覧（全講座）'!$B$5:$AJ$289,COLUMN(),FALSE))&amp;""</f>
        <v/>
      </c>
      <c r="Q131" s="28" t="str">
        <f ca="1">IF(ISERROR(VLOOKUP($A131,'R05講座一覧（全講座）'!$B$5:$AJ$289,COLUMN(),FALSE)),"",VLOOKUP($A131,'R05講座一覧（全講座）'!$B$5:$AJ$289,COLUMN(),FALSE))&amp;""</f>
        <v/>
      </c>
      <c r="R131" s="104" t="str">
        <f t="shared" ca="1" si="1"/>
        <v/>
      </c>
      <c r="S131" s="25" t="str">
        <f ca="1">IF(ISERROR(VLOOKUP($A131,'R05講座一覧（全講座）'!$B$5:$AJ$289,COLUMN(),FALSE)),"",VLOOKUP($A131,'R05講座一覧（全講座）'!$B$5:$AJ$289,COLUMN(),FALSE))&amp;""</f>
        <v/>
      </c>
      <c r="T131" s="23" t="str">
        <f ca="1">IF(ISERROR(VLOOKUP($A131,'R05講座一覧（全講座）'!$B$5:$AJ$289,COLUMN(),FALSE)),"",VLOOKUP($A131,'R05講座一覧（全講座）'!$B$5:$AJ$289,COLUMN(),FALSE))&amp;""</f>
        <v/>
      </c>
      <c r="U131" s="23" t="str">
        <f ca="1">IF(ISERROR(VLOOKUP($A131,'R05講座一覧（全講座）'!$B$5:$AJ$289,COLUMN(),FALSE)),"",VLOOKUP($A131,'R05講座一覧（全講座）'!$B$5:$AJ$289,COLUMN(),FALSE))&amp;""</f>
        <v/>
      </c>
      <c r="V131" s="23" t="str">
        <f ca="1">IF(ISERROR(VLOOKUP($A131,'R05講座一覧（全講座）'!$B$5:$AJ$289,COLUMN(),FALSE)),"",VLOOKUP($A131,'R05講座一覧（全講座）'!$B$5:$AJ$289,COLUMN(),FALSE))&amp;""</f>
        <v/>
      </c>
      <c r="W131" s="23" t="str">
        <f ca="1">IF(ISERROR(VLOOKUP($A131,'R05講座一覧（全講座）'!$B$5:$AJ$289,COLUMN(),FALSE)),"",VLOOKUP($A131,'R05講座一覧（全講座）'!$B$5:$AJ$289,COLUMN(),FALSE))&amp;""</f>
        <v/>
      </c>
      <c r="X131" s="23" t="str">
        <f ca="1">IF(ISERROR(VLOOKUP($A131,'R05講座一覧（全講座）'!$B$5:$AJ$289,COLUMN(),FALSE)),"",VLOOKUP($A131,'R05講座一覧（全講座）'!$B$5:$AJ$289,COLUMN(),FALSE))&amp;""</f>
        <v/>
      </c>
      <c r="Y131" s="205" t="str">
        <f ca="1">IF(ISERROR(VLOOKUP($A131,'R05講座一覧（全講座）'!$B$5:$AJ$289,COLUMN(),FALSE)),"",VLOOKUP($A131,'R05講座一覧（全講座）'!$B$5:$AJ$289,COLUMN(),FALSE))&amp;""</f>
        <v/>
      </c>
      <c r="Z131" s="30" t="str">
        <f ca="1">IF(ISERROR(VLOOKUP($A131,'R05講座一覧（全講座）'!$B$5:$AJ$289,COLUMN(),FALSE)),"",VLOOKUP($A131,'R05講座一覧（全講座）'!$B$5:$AJ$289,COLUMN(),FALSE))&amp;""</f>
        <v/>
      </c>
      <c r="AA131" s="47" t="str">
        <f ca="1">IF(ISERROR(VLOOKUP($A131,'R05講座一覧（全講座）'!$B$5:$AJ$289,COLUMN(),FALSE)),"",VLOOKUP($A131,'R05講座一覧（全講座）'!$B$5:$AJ$289,COLUMN(),FALSE))&amp;""</f>
        <v/>
      </c>
      <c r="AB131" s="112" t="str">
        <f ca="1">IF(ISERROR(VLOOKUP($A131,'R05講座一覧（全講座）'!$B$5:$AJ$289,COLUMN(),FALSE)),"",TEXT(VLOOKUP($A131,'R05講座一覧（全講座）'!$B$5:$AJ$289,COLUMN(),FALSE),"m/d"))&amp;""</f>
        <v/>
      </c>
      <c r="AC131" s="193" t="str">
        <f ca="1">IF(ISERROR(VLOOKUP($A131,'R05講座一覧（全講座）'!$B$5:$AJ$289,COLUMN(),FALSE)),"",VLOOKUP($A131,'R05講座一覧（全講座）'!$B$5:$AJ$289,COLUMN(),FALSE))&amp;""</f>
        <v/>
      </c>
      <c r="AD131" s="28" t="str">
        <f ca="1">IF(ISERROR(VLOOKUP($A131,'R05講座一覧（全講座）'!$B$5:$AJ$289,COLUMN(),FALSE)),"",VLOOKUP($A131,'R05講座一覧（全講座）'!$B$5:$AJ$289,COLUMN(),FALSE))&amp;""</f>
        <v/>
      </c>
      <c r="AE131" s="100" t="str">
        <f ca="1">IF(ISERROR(VLOOKUP($A131,'R05講座一覧（全講座）'!$B$5:$AJ$289,COLUMN(),FALSE)),"",VLOOKUP($A131,'R05講座一覧（全講座）'!$B$5:$AJ$289,COLUMN(),FALSE))&amp;""</f>
        <v/>
      </c>
      <c r="AF131" s="183" t="str">
        <f ca="1">IF(ISERROR(VLOOKUP($A131,'R05講座一覧（全講座）'!$B$5:$AJ$289,COLUMN(),FALSE)),"",VLOOKUP($A131,'R05講座一覧（全講座）'!$B$5:$AJ$289,COLUMN(),FALSE))&amp;""</f>
        <v/>
      </c>
      <c r="AG131" s="20" t="str">
        <f ca="1">IF(ISERROR(VLOOKUP($A131,'R05講座一覧（全講座）'!$B$5:$AJ$289,COLUMN(),FALSE)),"",VLOOKUP($A131,'R05講座一覧（全講座）'!$B$5:$AJ$289,COLUMN(),FALSE))&amp;""</f>
        <v/>
      </c>
      <c r="AH131" s="2" t="str">
        <f ca="1">IF(ISERROR(VLOOKUP($A131,'R05講座一覧（全講座）'!$B$5:$AJ$289,COLUMN(),FALSE)),"",VLOOKUP($A131,'R05講座一覧（全講座）'!$B$5:$AJ$289,COLUMN(),FALSE))&amp;""</f>
        <v/>
      </c>
      <c r="AI131" s="57" t="str">
        <f ca="1">IF(ISERROR(VLOOKUP($A131,'R05講座一覧（全講座）'!$B$5:$AJ$289,COLUMN(),FALSE)),"",VLOOKUP($A131,'R05講座一覧（全講座）'!$B$5:$AJ$289,COLUMN(),FALSE))&amp;""</f>
        <v/>
      </c>
    </row>
    <row r="132" spans="1:35" ht="47.5" customHeight="1" x14ac:dyDescent="0.55000000000000004">
      <c r="A132" s="2">
        <v>128</v>
      </c>
      <c r="B132" s="45" t="str">
        <f ca="1">IF(ISERROR(VLOOKUP($A132,'R05講座一覧（全講座）'!$B$5:$AJ$289,COLUMN(),FALSE)),"",VLOOKUP($A132,'R05講座一覧（全講座）'!$B$5:$AJ$289,COLUMN(),FALSE))&amp;""</f>
        <v/>
      </c>
      <c r="C132" s="43" t="str">
        <f ca="1">IF(ISERROR(VLOOKUP($A132,'R05講座一覧（全講座）'!$B$5:$AJ$289,COLUMN(),FALSE)),"",VLOOKUP($A132,'R05講座一覧（全講座）'!$B$5:$AJ$289,COLUMN(),FALSE))&amp;""</f>
        <v/>
      </c>
      <c r="D132" s="43" t="str">
        <f ca="1">IF(ISERROR(VLOOKUP($A132,'R05講座一覧（全講座）'!$B$5:$AJ$289,COLUMN(),FALSE)),"",VLOOKUP($A132,'R05講座一覧（全講座）'!$B$5:$AJ$289,COLUMN(),FALSE))&amp;""</f>
        <v/>
      </c>
      <c r="E132" s="43" t="str">
        <f ca="1">IF(ISERROR(VLOOKUP($A132,'R05講座一覧（全講座）'!$B$5:$AJ$289,COLUMN(),FALSE)),"",VLOOKUP($A132,'R05講座一覧（全講座）'!$B$5:$AJ$289,COLUMN(),FALSE))&amp;""</f>
        <v/>
      </c>
      <c r="F132" s="66" t="str">
        <f ca="1">IF(ISERROR(VLOOKUP($A132,'R05講座一覧（全講座）'!$B$5:$AJ$289,COLUMN(),FALSE)),"",VLOOKUP($A132,'R05講座一覧（全講座）'!$B$5:$AJ$289,COLUMN(),FALSE))&amp;""</f>
        <v/>
      </c>
      <c r="G132" s="45" t="str">
        <f ca="1">IF(ISERROR(VLOOKUP($A132,'R05講座一覧（全講座）'!$B$5:$AJ$289,COLUMN(),FALSE)),"",VLOOKUP($A132,'R05講座一覧（全講座）'!$B$5:$AJ$289,COLUMN(),FALSE))&amp;""</f>
        <v/>
      </c>
      <c r="H132" s="43" t="str">
        <f ca="1">IF(ISERROR(VLOOKUP($A132,'R05講座一覧（全講座）'!$B$5:$AJ$289,COLUMN(),FALSE)),"",VLOOKUP($A132,'R05講座一覧（全講座）'!$B$5:$AJ$289,COLUMN(),FALSE))&amp;""</f>
        <v/>
      </c>
      <c r="I132" s="43" t="str">
        <f ca="1">IF(ISERROR(VLOOKUP($A132,'R05講座一覧（全講座）'!$B$5:$AJ$289,COLUMN(),FALSE)),"",VLOOKUP($A132,'R05講座一覧（全講座）'!$B$5:$AJ$289,COLUMN(),FALSE))&amp;""</f>
        <v/>
      </c>
      <c r="J132" s="44" t="str">
        <f ca="1">IF(ISERROR(VLOOKUP($A132,'R05講座一覧（全講座）'!$B$5:$AJ$289,COLUMN(),FALSE)),"",VLOOKUP($A132,'R05講座一覧（全講座）'!$B$5:$AJ$289,COLUMN(),FALSE))&amp;""</f>
        <v/>
      </c>
      <c r="K132" s="44" t="str">
        <f ca="1">IF(ISERROR(VLOOKUP($A132,'R05講座一覧（全講座）'!$B$5:$AJ$289,COLUMN(),FALSE)),"",VLOOKUP($A132,'R05講座一覧（全講座）'!$B$5:$AJ$289,COLUMN(),FALSE))&amp;""</f>
        <v/>
      </c>
      <c r="L132" s="41" t="str">
        <f ca="1">IF(ISERROR(VLOOKUP($A132,'R05講座一覧（全講座）'!$B$5:$AJ$289,COLUMN(),FALSE)),"",VLOOKUP($A132,'R05講座一覧（全講座）'!$B$5:$AJ$289,COLUMN(),FALSE))&amp;""</f>
        <v/>
      </c>
      <c r="M132" s="50" t="str">
        <f ca="1">IF(ISERROR(VLOOKUP($A132,'R05講座一覧（全講座）'!$B$5:$AJ$289,COLUMN(),FALSE)),"",VLOOKUP($A132,'R05講座一覧（全講座）'!$B$5:$AJ$289,COLUMN(),FALSE))&amp;""</f>
        <v/>
      </c>
      <c r="N132" s="43" t="str">
        <f ca="1">IF(ISERROR(VLOOKUP($A132,'R05講座一覧（全講座）'!$B$5:$AJ$289,COLUMN(),FALSE)),"",VLOOKUP($A132,'R05講座一覧（全講座）'!$B$5:$AJ$289,COLUMN(),FALSE))&amp;""</f>
        <v/>
      </c>
      <c r="O132" s="44" t="str">
        <f ca="1">IF(ISERROR(VLOOKUP($A132,'R05講座一覧（全講座）'!$B$5:$AJ$289,COLUMN(),FALSE)),"",VLOOKUP($A132,'R05講座一覧（全講座）'!$B$5:$AJ$289,COLUMN(),FALSE))&amp;""</f>
        <v/>
      </c>
      <c r="P132" s="45" t="str">
        <f ca="1">IF(ISERROR(VLOOKUP($A132,'R05講座一覧（全講座）'!$B$5:$AJ$289,COLUMN(),FALSE)),"",VLOOKUP($A132,'R05講座一覧（全講座）'!$B$5:$AJ$289,COLUMN(),FALSE))&amp;""</f>
        <v/>
      </c>
      <c r="Q132" s="43" t="str">
        <f ca="1">IF(ISERROR(VLOOKUP($A132,'R05講座一覧（全講座）'!$B$5:$AJ$289,COLUMN(),FALSE)),"",VLOOKUP($A132,'R05講座一覧（全講座）'!$B$5:$AJ$289,COLUMN(),FALSE))&amp;""</f>
        <v/>
      </c>
      <c r="R132" s="104" t="str">
        <f t="shared" ca="1" si="1"/>
        <v/>
      </c>
      <c r="S132" s="45" t="str">
        <f ca="1">IF(ISERROR(VLOOKUP($A132,'R05講座一覧（全講座）'!$B$5:$AJ$289,COLUMN(),FALSE)),"",VLOOKUP($A132,'R05講座一覧（全講座）'!$B$5:$AJ$289,COLUMN(),FALSE))&amp;""</f>
        <v/>
      </c>
      <c r="T132" s="43" t="str">
        <f ca="1">IF(ISERROR(VLOOKUP($A132,'R05講座一覧（全講座）'!$B$5:$AJ$289,COLUMN(),FALSE)),"",VLOOKUP($A132,'R05講座一覧（全講座）'!$B$5:$AJ$289,COLUMN(),FALSE))&amp;""</f>
        <v/>
      </c>
      <c r="U132" s="43" t="str">
        <f ca="1">IF(ISERROR(VLOOKUP($A132,'R05講座一覧（全講座）'!$B$5:$AJ$289,COLUMN(),FALSE)),"",VLOOKUP($A132,'R05講座一覧（全講座）'!$B$5:$AJ$289,COLUMN(),FALSE))&amp;""</f>
        <v/>
      </c>
      <c r="V132" s="43" t="str">
        <f ca="1">IF(ISERROR(VLOOKUP($A132,'R05講座一覧（全講座）'!$B$5:$AJ$289,COLUMN(),FALSE)),"",VLOOKUP($A132,'R05講座一覧（全講座）'!$B$5:$AJ$289,COLUMN(),FALSE))&amp;""</f>
        <v/>
      </c>
      <c r="W132" s="43" t="str">
        <f ca="1">IF(ISERROR(VLOOKUP($A132,'R05講座一覧（全講座）'!$B$5:$AJ$289,COLUMN(),FALSE)),"",VLOOKUP($A132,'R05講座一覧（全講座）'!$B$5:$AJ$289,COLUMN(),FALSE))&amp;""</f>
        <v/>
      </c>
      <c r="X132" s="43" t="str">
        <f ca="1">IF(ISERROR(VLOOKUP($A132,'R05講座一覧（全講座）'!$B$5:$AJ$289,COLUMN(),FALSE)),"",VLOOKUP($A132,'R05講座一覧（全講座）'!$B$5:$AJ$289,COLUMN(),FALSE))&amp;""</f>
        <v/>
      </c>
      <c r="Y132" s="200" t="str">
        <f ca="1">IF(ISERROR(VLOOKUP($A132,'R05講座一覧（全講座）'!$B$5:$AJ$289,COLUMN(),FALSE)),"",VLOOKUP($A132,'R05講座一覧（全講座）'!$B$5:$AJ$289,COLUMN(),FALSE))&amp;""</f>
        <v/>
      </c>
      <c r="Z132" s="45" t="str">
        <f ca="1">IF(ISERROR(VLOOKUP($A132,'R05講座一覧（全講座）'!$B$5:$AJ$289,COLUMN(),FALSE)),"",VLOOKUP($A132,'R05講座一覧（全講座）'!$B$5:$AJ$289,COLUMN(),FALSE))&amp;""</f>
        <v/>
      </c>
      <c r="AA132" s="50" t="str">
        <f ca="1">IF(ISERROR(VLOOKUP($A132,'R05講座一覧（全講座）'!$B$5:$AJ$289,COLUMN(),FALSE)),"",VLOOKUP($A132,'R05講座一覧（全講座）'!$B$5:$AJ$289,COLUMN(),FALSE))&amp;""</f>
        <v/>
      </c>
      <c r="AB132" s="106" t="str">
        <f ca="1">IF(ISERROR(VLOOKUP($A132,'R05講座一覧（全講座）'!$B$5:$AJ$289,COLUMN(),FALSE)),"",TEXT(VLOOKUP($A132,'R05講座一覧（全講座）'!$B$5:$AJ$289,COLUMN(),FALSE),"m/d"))&amp;""</f>
        <v/>
      </c>
      <c r="AC132" s="194" t="str">
        <f ca="1">IF(ISERROR(VLOOKUP($A132,'R05講座一覧（全講座）'!$B$5:$AJ$289,COLUMN(),FALSE)),"",VLOOKUP($A132,'R05講座一覧（全講座）'!$B$5:$AJ$289,COLUMN(),FALSE))&amp;""</f>
        <v/>
      </c>
      <c r="AD132" s="28" t="str">
        <f ca="1">IF(ISERROR(VLOOKUP($A132,'R05講座一覧（全講座）'!$B$5:$AJ$289,COLUMN(),FALSE)),"",VLOOKUP($A132,'R05講座一覧（全講座）'!$B$5:$AJ$289,COLUMN(),FALSE))&amp;""</f>
        <v/>
      </c>
      <c r="AE132" s="99" t="str">
        <f ca="1">IF(ISERROR(VLOOKUP($A132,'R05講座一覧（全講座）'!$B$5:$AJ$289,COLUMN(),FALSE)),"",VLOOKUP($A132,'R05講座一覧（全講座）'!$B$5:$AJ$289,COLUMN(),FALSE))&amp;""</f>
        <v/>
      </c>
      <c r="AF132" s="200" t="str">
        <f ca="1">IF(ISERROR(VLOOKUP($A132,'R05講座一覧（全講座）'!$B$5:$AJ$289,COLUMN(),FALSE)),"",VLOOKUP($A132,'R05講座一覧（全講座）'!$B$5:$AJ$289,COLUMN(),FALSE))&amp;""</f>
        <v/>
      </c>
      <c r="AG132" s="37" t="str">
        <f ca="1">IF(ISERROR(VLOOKUP($A132,'R05講座一覧（全講座）'!$B$5:$AJ$289,COLUMN(),FALSE)),"",VLOOKUP($A132,'R05講座一覧（全講座）'!$B$5:$AJ$289,COLUMN(),FALSE))&amp;""</f>
        <v/>
      </c>
      <c r="AH132" s="2" t="str">
        <f ca="1">IF(ISERROR(VLOOKUP($A132,'R05講座一覧（全講座）'!$B$5:$AJ$289,COLUMN(),FALSE)),"",VLOOKUP($A132,'R05講座一覧（全講座）'!$B$5:$AJ$289,COLUMN(),FALSE))&amp;""</f>
        <v/>
      </c>
      <c r="AI132" s="57" t="str">
        <f ca="1">IF(ISERROR(VLOOKUP($A132,'R05講座一覧（全講座）'!$B$5:$AJ$289,COLUMN(),FALSE)),"",VLOOKUP($A132,'R05講座一覧（全講座）'!$B$5:$AJ$289,COLUMN(),FALSE))&amp;""</f>
        <v/>
      </c>
    </row>
    <row r="133" spans="1:35" ht="47.5" customHeight="1" x14ac:dyDescent="0.55000000000000004">
      <c r="A133" s="2">
        <v>129</v>
      </c>
      <c r="B133" s="25" t="str">
        <f ca="1">IF(ISERROR(VLOOKUP($A133,'R05講座一覧（全講座）'!$B$5:$AJ$289,COLUMN(),FALSE)),"",VLOOKUP($A133,'R05講座一覧（全講座）'!$B$5:$AJ$289,COLUMN(),FALSE))&amp;""</f>
        <v/>
      </c>
      <c r="C133" s="23" t="str">
        <f ca="1">IF(ISERROR(VLOOKUP($A133,'R05講座一覧（全講座）'!$B$5:$AJ$289,COLUMN(),FALSE)),"",VLOOKUP($A133,'R05講座一覧（全講座）'!$B$5:$AJ$289,COLUMN(),FALSE))&amp;""</f>
        <v/>
      </c>
      <c r="D133" s="23" t="str">
        <f ca="1">IF(ISERROR(VLOOKUP($A133,'R05講座一覧（全講座）'!$B$5:$AJ$289,COLUMN(),FALSE)),"",VLOOKUP($A133,'R05講座一覧（全講座）'!$B$5:$AJ$289,COLUMN(),FALSE))&amp;""</f>
        <v/>
      </c>
      <c r="E133" s="23" t="str">
        <f ca="1">IF(ISERROR(VLOOKUP($A133,'R05講座一覧（全講座）'!$B$5:$AJ$289,COLUMN(),FALSE)),"",VLOOKUP($A133,'R05講座一覧（全講座）'!$B$5:$AJ$289,COLUMN(),FALSE))&amp;""</f>
        <v/>
      </c>
      <c r="F133" s="24" t="str">
        <f ca="1">IF(ISERROR(VLOOKUP($A133,'R05講座一覧（全講座）'!$B$5:$AJ$289,COLUMN(),FALSE)),"",VLOOKUP($A133,'R05講座一覧（全講座）'!$B$5:$AJ$289,COLUMN(),FALSE))&amp;""</f>
        <v/>
      </c>
      <c r="G133" s="25" t="str">
        <f ca="1">IF(ISERROR(VLOOKUP($A133,'R05講座一覧（全講座）'!$B$5:$AJ$289,COLUMN(),FALSE)),"",VLOOKUP($A133,'R05講座一覧（全講座）'!$B$5:$AJ$289,COLUMN(),FALSE))&amp;""</f>
        <v/>
      </c>
      <c r="H133" s="23" t="str">
        <f ca="1">IF(ISERROR(VLOOKUP($A133,'R05講座一覧（全講座）'!$B$5:$AJ$289,COLUMN(),FALSE)),"",VLOOKUP($A133,'R05講座一覧（全講座）'!$B$5:$AJ$289,COLUMN(),FALSE))&amp;""</f>
        <v/>
      </c>
      <c r="I133" s="23" t="str">
        <f ca="1">IF(ISERROR(VLOOKUP($A133,'R05講座一覧（全講座）'!$B$5:$AJ$289,COLUMN(),FALSE)),"",VLOOKUP($A133,'R05講座一覧（全講座）'!$B$5:$AJ$289,COLUMN(),FALSE))&amp;""</f>
        <v/>
      </c>
      <c r="J133" s="24" t="str">
        <f ca="1">IF(ISERROR(VLOOKUP($A133,'R05講座一覧（全講座）'!$B$5:$AJ$289,COLUMN(),FALSE)),"",VLOOKUP($A133,'R05講座一覧（全講座）'!$B$5:$AJ$289,COLUMN(),FALSE))&amp;""</f>
        <v/>
      </c>
      <c r="K133" s="24" t="str">
        <f ca="1">IF(ISERROR(VLOOKUP($A133,'R05講座一覧（全講座）'!$B$5:$AJ$289,COLUMN(),FALSE)),"",VLOOKUP($A133,'R05講座一覧（全講座）'!$B$5:$AJ$289,COLUMN(),FALSE))&amp;""</f>
        <v/>
      </c>
      <c r="L133" s="26" t="str">
        <f ca="1">IF(ISERROR(VLOOKUP($A133,'R05講座一覧（全講座）'!$B$5:$AJ$289,COLUMN(),FALSE)),"",VLOOKUP($A133,'R05講座一覧（全講座）'!$B$5:$AJ$289,COLUMN(),FALSE))&amp;""</f>
        <v/>
      </c>
      <c r="M133" s="27" t="str">
        <f ca="1">IF(ISERROR(VLOOKUP($A133,'R05講座一覧（全講座）'!$B$5:$AJ$289,COLUMN(),FALSE)),"",VLOOKUP($A133,'R05講座一覧（全講座）'!$B$5:$AJ$289,COLUMN(),FALSE))&amp;""</f>
        <v/>
      </c>
      <c r="N133" s="28" t="str">
        <f ca="1">IF(ISERROR(VLOOKUP($A133,'R05講座一覧（全講座）'!$B$5:$AJ$289,COLUMN(),FALSE)),"",VLOOKUP($A133,'R05講座一覧（全講座）'!$B$5:$AJ$289,COLUMN(),FALSE))&amp;""</f>
        <v/>
      </c>
      <c r="O133" s="29" t="str">
        <f ca="1">IF(ISERROR(VLOOKUP($A133,'R05講座一覧（全講座）'!$B$5:$AJ$289,COLUMN(),FALSE)),"",VLOOKUP($A133,'R05講座一覧（全講座）'!$B$5:$AJ$289,COLUMN(),FALSE))&amp;""</f>
        <v/>
      </c>
      <c r="P133" s="30" t="str">
        <f ca="1">IF(ISERROR(VLOOKUP($A133,'R05講座一覧（全講座）'!$B$5:$AJ$289,COLUMN(),FALSE)),"",VLOOKUP($A133,'R05講座一覧（全講座）'!$B$5:$AJ$289,COLUMN(),FALSE))&amp;""</f>
        <v/>
      </c>
      <c r="Q133" s="28" t="str">
        <f ca="1">IF(ISERROR(VLOOKUP($A133,'R05講座一覧（全講座）'!$B$5:$AJ$289,COLUMN(),FALSE)),"",VLOOKUP($A133,'R05講座一覧（全講座）'!$B$5:$AJ$289,COLUMN(),FALSE))&amp;""</f>
        <v/>
      </c>
      <c r="R133" s="104" t="str">
        <f t="shared" ca="1" si="1"/>
        <v/>
      </c>
      <c r="S133" s="25" t="str">
        <f ca="1">IF(ISERROR(VLOOKUP($A133,'R05講座一覧（全講座）'!$B$5:$AJ$289,COLUMN(),FALSE)),"",VLOOKUP($A133,'R05講座一覧（全講座）'!$B$5:$AJ$289,COLUMN(),FALSE))&amp;""</f>
        <v/>
      </c>
      <c r="T133" s="23" t="str">
        <f ca="1">IF(ISERROR(VLOOKUP($A133,'R05講座一覧（全講座）'!$B$5:$AJ$289,COLUMN(),FALSE)),"",VLOOKUP($A133,'R05講座一覧（全講座）'!$B$5:$AJ$289,COLUMN(),FALSE))&amp;""</f>
        <v/>
      </c>
      <c r="U133" s="23" t="str">
        <f ca="1">IF(ISERROR(VLOOKUP($A133,'R05講座一覧（全講座）'!$B$5:$AJ$289,COLUMN(),FALSE)),"",VLOOKUP($A133,'R05講座一覧（全講座）'!$B$5:$AJ$289,COLUMN(),FALSE))&amp;""</f>
        <v/>
      </c>
      <c r="V133" s="27" t="str">
        <f ca="1">IF(ISERROR(VLOOKUP($A133,'R05講座一覧（全講座）'!$B$5:$AJ$289,COLUMN(),FALSE)),"",VLOOKUP($A133,'R05講座一覧（全講座）'!$B$5:$AJ$289,COLUMN(),FALSE))&amp;""</f>
        <v/>
      </c>
      <c r="W133" s="23" t="str">
        <f ca="1">IF(ISERROR(VLOOKUP($A133,'R05講座一覧（全講座）'!$B$5:$AJ$289,COLUMN(),FALSE)),"",VLOOKUP($A133,'R05講座一覧（全講座）'!$B$5:$AJ$289,COLUMN(),FALSE))&amp;""</f>
        <v/>
      </c>
      <c r="X133" s="23" t="str">
        <f ca="1">IF(ISERROR(VLOOKUP($A133,'R05講座一覧（全講座）'!$B$5:$AJ$289,COLUMN(),FALSE)),"",VLOOKUP($A133,'R05講座一覧（全講座）'!$B$5:$AJ$289,COLUMN(),FALSE))&amp;""</f>
        <v/>
      </c>
      <c r="Y133" s="205" t="str">
        <f ca="1">IF(ISERROR(VLOOKUP($A133,'R05講座一覧（全講座）'!$B$5:$AJ$289,COLUMN(),FALSE)),"",VLOOKUP($A133,'R05講座一覧（全講座）'!$B$5:$AJ$289,COLUMN(),FALSE))&amp;""</f>
        <v/>
      </c>
      <c r="Z133" s="30" t="str">
        <f ca="1">IF(ISERROR(VLOOKUP($A133,'R05講座一覧（全講座）'!$B$5:$AJ$289,COLUMN(),FALSE)),"",VLOOKUP($A133,'R05講座一覧（全講座）'!$B$5:$AJ$289,COLUMN(),FALSE))&amp;""</f>
        <v/>
      </c>
      <c r="AA133" s="47" t="str">
        <f ca="1">IF(ISERROR(VLOOKUP($A133,'R05講座一覧（全講座）'!$B$5:$AJ$289,COLUMN(),FALSE)),"",VLOOKUP($A133,'R05講座一覧（全講座）'!$B$5:$AJ$289,COLUMN(),FALSE))&amp;""</f>
        <v/>
      </c>
      <c r="AB133" s="112" t="str">
        <f ca="1">IF(ISERROR(VLOOKUP($A133,'R05講座一覧（全講座）'!$B$5:$AJ$289,COLUMN(),FALSE)),"",TEXT(VLOOKUP($A133,'R05講座一覧（全講座）'!$B$5:$AJ$289,COLUMN(),FALSE),"m/d"))&amp;""</f>
        <v/>
      </c>
      <c r="AC133" s="193" t="str">
        <f ca="1">IF(ISERROR(VLOOKUP($A133,'R05講座一覧（全講座）'!$B$5:$AJ$289,COLUMN(),FALSE)),"",VLOOKUP($A133,'R05講座一覧（全講座）'!$B$5:$AJ$289,COLUMN(),FALSE))&amp;""</f>
        <v/>
      </c>
      <c r="AD133" s="28" t="str">
        <f ca="1">IF(ISERROR(VLOOKUP($A133,'R05講座一覧（全講座）'!$B$5:$AJ$289,COLUMN(),FALSE)),"",VLOOKUP($A133,'R05講座一覧（全講座）'!$B$5:$AJ$289,COLUMN(),FALSE))&amp;""</f>
        <v/>
      </c>
      <c r="AE133" s="100" t="str">
        <f ca="1">IF(ISERROR(VLOOKUP($A133,'R05講座一覧（全講座）'!$B$5:$AJ$289,COLUMN(),FALSE)),"",VLOOKUP($A133,'R05講座一覧（全講座）'!$B$5:$AJ$289,COLUMN(),FALSE))&amp;""</f>
        <v/>
      </c>
      <c r="AF133" s="183" t="str">
        <f ca="1">IF(ISERROR(VLOOKUP($A133,'R05講座一覧（全講座）'!$B$5:$AJ$289,COLUMN(),FALSE)),"",VLOOKUP($A133,'R05講座一覧（全講座）'!$B$5:$AJ$289,COLUMN(),FALSE))&amp;""</f>
        <v/>
      </c>
      <c r="AG133" s="34" t="str">
        <f ca="1">IF(ISERROR(VLOOKUP($A133,'R05講座一覧（全講座）'!$B$5:$AJ$289,COLUMN(),FALSE)),"",VLOOKUP($A133,'R05講座一覧（全講座）'!$B$5:$AJ$289,COLUMN(),FALSE))&amp;""</f>
        <v/>
      </c>
      <c r="AH133" s="2" t="str">
        <f ca="1">IF(ISERROR(VLOOKUP($A133,'R05講座一覧（全講座）'!$B$5:$AJ$289,COLUMN(),FALSE)),"",VLOOKUP($A133,'R05講座一覧（全講座）'!$B$5:$AJ$289,COLUMN(),FALSE))&amp;""</f>
        <v/>
      </c>
      <c r="AI133" s="57" t="str">
        <f ca="1">IF(ISERROR(VLOOKUP($A133,'R05講座一覧（全講座）'!$B$5:$AJ$289,COLUMN(),FALSE)),"",VLOOKUP($A133,'R05講座一覧（全講座）'!$B$5:$AJ$289,COLUMN(),FALSE))&amp;""</f>
        <v/>
      </c>
    </row>
    <row r="134" spans="1:35" ht="47.5" customHeight="1" x14ac:dyDescent="0.55000000000000004">
      <c r="A134" s="2">
        <v>130</v>
      </c>
      <c r="B134" s="25" t="str">
        <f ca="1">IF(ISERROR(VLOOKUP($A134,'R05講座一覧（全講座）'!$B$5:$AJ$289,COLUMN(),FALSE)),"",VLOOKUP($A134,'R05講座一覧（全講座）'!$B$5:$AJ$289,COLUMN(),FALSE))&amp;""</f>
        <v/>
      </c>
      <c r="C134" s="23" t="str">
        <f ca="1">IF(ISERROR(VLOOKUP($A134,'R05講座一覧（全講座）'!$B$5:$AJ$289,COLUMN(),FALSE)),"",VLOOKUP($A134,'R05講座一覧（全講座）'!$B$5:$AJ$289,COLUMN(),FALSE))&amp;""</f>
        <v/>
      </c>
      <c r="D134" s="23" t="str">
        <f ca="1">IF(ISERROR(VLOOKUP($A134,'R05講座一覧（全講座）'!$B$5:$AJ$289,COLUMN(),FALSE)),"",VLOOKUP($A134,'R05講座一覧（全講座）'!$B$5:$AJ$289,COLUMN(),FALSE))&amp;""</f>
        <v/>
      </c>
      <c r="E134" s="23" t="str">
        <f ca="1">IF(ISERROR(VLOOKUP($A134,'R05講座一覧（全講座）'!$B$5:$AJ$289,COLUMN(),FALSE)),"",VLOOKUP($A134,'R05講座一覧（全講座）'!$B$5:$AJ$289,COLUMN(),FALSE))&amp;""</f>
        <v/>
      </c>
      <c r="F134" s="24" t="str">
        <f ca="1">IF(ISERROR(VLOOKUP($A134,'R05講座一覧（全講座）'!$B$5:$AJ$289,COLUMN(),FALSE)),"",VLOOKUP($A134,'R05講座一覧（全講座）'!$B$5:$AJ$289,COLUMN(),FALSE))&amp;""</f>
        <v/>
      </c>
      <c r="G134" s="25" t="str">
        <f ca="1">IF(ISERROR(VLOOKUP($A134,'R05講座一覧（全講座）'!$B$5:$AJ$289,COLUMN(),FALSE)),"",VLOOKUP($A134,'R05講座一覧（全講座）'!$B$5:$AJ$289,COLUMN(),FALSE))&amp;""</f>
        <v/>
      </c>
      <c r="H134" s="23" t="str">
        <f ca="1">IF(ISERROR(VLOOKUP($A134,'R05講座一覧（全講座）'!$B$5:$AJ$289,COLUMN(),FALSE)),"",VLOOKUP($A134,'R05講座一覧（全講座）'!$B$5:$AJ$289,COLUMN(),FALSE))&amp;""</f>
        <v/>
      </c>
      <c r="I134" s="23" t="str">
        <f ca="1">IF(ISERROR(VLOOKUP($A134,'R05講座一覧（全講座）'!$B$5:$AJ$289,COLUMN(),FALSE)),"",VLOOKUP($A134,'R05講座一覧（全講座）'!$B$5:$AJ$289,COLUMN(),FALSE))&amp;""</f>
        <v/>
      </c>
      <c r="J134" s="24" t="str">
        <f ca="1">IF(ISERROR(VLOOKUP($A134,'R05講座一覧（全講座）'!$B$5:$AJ$289,COLUMN(),FALSE)),"",VLOOKUP($A134,'R05講座一覧（全講座）'!$B$5:$AJ$289,COLUMN(),FALSE))&amp;""</f>
        <v/>
      </c>
      <c r="K134" s="24" t="str">
        <f ca="1">IF(ISERROR(VLOOKUP($A134,'R05講座一覧（全講座）'!$B$5:$AJ$289,COLUMN(),FALSE)),"",VLOOKUP($A134,'R05講座一覧（全講座）'!$B$5:$AJ$289,COLUMN(),FALSE))&amp;""</f>
        <v/>
      </c>
      <c r="L134" s="36" t="str">
        <f ca="1">IF(ISERROR(VLOOKUP($A134,'R05講座一覧（全講座）'!$B$5:$AJ$289,COLUMN(),FALSE)),"",VLOOKUP($A134,'R05講座一覧（全講座）'!$B$5:$AJ$289,COLUMN(),FALSE))&amp;""</f>
        <v/>
      </c>
      <c r="M134" s="27" t="str">
        <f ca="1">IF(ISERROR(VLOOKUP($A134,'R05講座一覧（全講座）'!$B$5:$AJ$289,COLUMN(),FALSE)),"",VLOOKUP($A134,'R05講座一覧（全講座）'!$B$5:$AJ$289,COLUMN(),FALSE))&amp;""</f>
        <v/>
      </c>
      <c r="N134" s="28" t="str">
        <f ca="1">IF(ISERROR(VLOOKUP($A134,'R05講座一覧（全講座）'!$B$5:$AJ$289,COLUMN(),FALSE)),"",VLOOKUP($A134,'R05講座一覧（全講座）'!$B$5:$AJ$289,COLUMN(),FALSE))&amp;""</f>
        <v/>
      </c>
      <c r="O134" s="29" t="str">
        <f ca="1">IF(ISERROR(VLOOKUP($A134,'R05講座一覧（全講座）'!$B$5:$AJ$289,COLUMN(),FALSE)),"",VLOOKUP($A134,'R05講座一覧（全講座）'!$B$5:$AJ$289,COLUMN(),FALSE))&amp;""</f>
        <v/>
      </c>
      <c r="P134" s="30" t="str">
        <f ca="1">IF(ISERROR(VLOOKUP($A134,'R05講座一覧（全講座）'!$B$5:$AJ$289,COLUMN(),FALSE)),"",VLOOKUP($A134,'R05講座一覧（全講座）'!$B$5:$AJ$289,COLUMN(),FALSE))&amp;""</f>
        <v/>
      </c>
      <c r="Q134" s="28" t="str">
        <f ca="1">IF(ISERROR(VLOOKUP($A134,'R05講座一覧（全講座）'!$B$5:$AJ$289,COLUMN(),FALSE)),"",VLOOKUP($A134,'R05講座一覧（全講座）'!$B$5:$AJ$289,COLUMN(),FALSE))&amp;""</f>
        <v/>
      </c>
      <c r="R134" s="104" t="str">
        <f t="shared" ref="R134:R197" ca="1" si="2">IF(AH134="","",HYPERLINK(AI134,AH134))</f>
        <v/>
      </c>
      <c r="S134" s="25" t="str">
        <f ca="1">IF(ISERROR(VLOOKUP($A134,'R05講座一覧（全講座）'!$B$5:$AJ$289,COLUMN(),FALSE)),"",VLOOKUP($A134,'R05講座一覧（全講座）'!$B$5:$AJ$289,COLUMN(),FALSE))&amp;""</f>
        <v/>
      </c>
      <c r="T134" s="23" t="str">
        <f ca="1">IF(ISERROR(VLOOKUP($A134,'R05講座一覧（全講座）'!$B$5:$AJ$289,COLUMN(),FALSE)),"",VLOOKUP($A134,'R05講座一覧（全講座）'!$B$5:$AJ$289,COLUMN(),FALSE))&amp;""</f>
        <v/>
      </c>
      <c r="U134" s="23" t="str">
        <f ca="1">IF(ISERROR(VLOOKUP($A134,'R05講座一覧（全講座）'!$B$5:$AJ$289,COLUMN(),FALSE)),"",VLOOKUP($A134,'R05講座一覧（全講座）'!$B$5:$AJ$289,COLUMN(),FALSE))&amp;""</f>
        <v/>
      </c>
      <c r="V134" s="27" t="str">
        <f ca="1">IF(ISERROR(VLOOKUP($A134,'R05講座一覧（全講座）'!$B$5:$AJ$289,COLUMN(),FALSE)),"",VLOOKUP($A134,'R05講座一覧（全講座）'!$B$5:$AJ$289,COLUMN(),FALSE))&amp;""</f>
        <v/>
      </c>
      <c r="W134" s="23" t="str">
        <f ca="1">IF(ISERROR(VLOOKUP($A134,'R05講座一覧（全講座）'!$B$5:$AJ$289,COLUMN(),FALSE)),"",VLOOKUP($A134,'R05講座一覧（全講座）'!$B$5:$AJ$289,COLUMN(),FALSE))&amp;""</f>
        <v/>
      </c>
      <c r="X134" s="23" t="str">
        <f ca="1">IF(ISERROR(VLOOKUP($A134,'R05講座一覧（全講座）'!$B$5:$AJ$289,COLUMN(),FALSE)),"",VLOOKUP($A134,'R05講座一覧（全講座）'!$B$5:$AJ$289,COLUMN(),FALSE))&amp;""</f>
        <v/>
      </c>
      <c r="Y134" s="205" t="str">
        <f ca="1">IF(ISERROR(VLOOKUP($A134,'R05講座一覧（全講座）'!$B$5:$AJ$289,COLUMN(),FALSE)),"",VLOOKUP($A134,'R05講座一覧（全講座）'!$B$5:$AJ$289,COLUMN(),FALSE))&amp;""</f>
        <v/>
      </c>
      <c r="Z134" s="30" t="str">
        <f ca="1">IF(ISERROR(VLOOKUP($A134,'R05講座一覧（全講座）'!$B$5:$AJ$289,COLUMN(),FALSE)),"",VLOOKUP($A134,'R05講座一覧（全講座）'!$B$5:$AJ$289,COLUMN(),FALSE))&amp;""</f>
        <v/>
      </c>
      <c r="AA134" s="47" t="str">
        <f ca="1">IF(ISERROR(VLOOKUP($A134,'R05講座一覧（全講座）'!$B$5:$AJ$289,COLUMN(),FALSE)),"",VLOOKUP($A134,'R05講座一覧（全講座）'!$B$5:$AJ$289,COLUMN(),FALSE))&amp;""</f>
        <v/>
      </c>
      <c r="AB134" s="112" t="str">
        <f ca="1">IF(ISERROR(VLOOKUP($A134,'R05講座一覧（全講座）'!$B$5:$AJ$289,COLUMN(),FALSE)),"",TEXT(VLOOKUP($A134,'R05講座一覧（全講座）'!$B$5:$AJ$289,COLUMN(),FALSE),"m/d"))&amp;""</f>
        <v/>
      </c>
      <c r="AC134" s="193" t="str">
        <f ca="1">IF(ISERROR(VLOOKUP($A134,'R05講座一覧（全講座）'!$B$5:$AJ$289,COLUMN(),FALSE)),"",VLOOKUP($A134,'R05講座一覧（全講座）'!$B$5:$AJ$289,COLUMN(),FALSE))&amp;""</f>
        <v/>
      </c>
      <c r="AD134" s="28" t="str">
        <f ca="1">IF(ISERROR(VLOOKUP($A134,'R05講座一覧（全講座）'!$B$5:$AJ$289,COLUMN(),FALSE)),"",VLOOKUP($A134,'R05講座一覧（全講座）'!$B$5:$AJ$289,COLUMN(),FALSE))&amp;""</f>
        <v/>
      </c>
      <c r="AE134" s="100" t="str">
        <f ca="1">IF(ISERROR(VLOOKUP($A134,'R05講座一覧（全講座）'!$B$5:$AJ$289,COLUMN(),FALSE)),"",VLOOKUP($A134,'R05講座一覧（全講座）'!$B$5:$AJ$289,COLUMN(),FALSE))&amp;""</f>
        <v/>
      </c>
      <c r="AF134" s="183" t="str">
        <f ca="1">IF(ISERROR(VLOOKUP($A134,'R05講座一覧（全講座）'!$B$5:$AJ$289,COLUMN(),FALSE)),"",VLOOKUP($A134,'R05講座一覧（全講座）'!$B$5:$AJ$289,COLUMN(),FALSE))&amp;""</f>
        <v/>
      </c>
      <c r="AG134" s="20" t="str">
        <f ca="1">IF(ISERROR(VLOOKUP($A134,'R05講座一覧（全講座）'!$B$5:$AJ$289,COLUMN(),FALSE)),"",VLOOKUP($A134,'R05講座一覧（全講座）'!$B$5:$AJ$289,COLUMN(),FALSE))&amp;""</f>
        <v/>
      </c>
      <c r="AH134" s="2" t="str">
        <f ca="1">IF(ISERROR(VLOOKUP($A134,'R05講座一覧（全講座）'!$B$5:$AJ$289,COLUMN(),FALSE)),"",VLOOKUP($A134,'R05講座一覧（全講座）'!$B$5:$AJ$289,COLUMN(),FALSE))&amp;""</f>
        <v/>
      </c>
      <c r="AI134" s="57" t="str">
        <f ca="1">IF(ISERROR(VLOOKUP($A134,'R05講座一覧（全講座）'!$B$5:$AJ$289,COLUMN(),FALSE)),"",VLOOKUP($A134,'R05講座一覧（全講座）'!$B$5:$AJ$289,COLUMN(),FALSE))&amp;""</f>
        <v/>
      </c>
    </row>
    <row r="135" spans="1:35" ht="47.5" customHeight="1" x14ac:dyDescent="0.55000000000000004">
      <c r="A135" s="2">
        <v>131</v>
      </c>
      <c r="B135" s="45" t="str">
        <f ca="1">IF(ISERROR(VLOOKUP($A135,'R05講座一覧（全講座）'!$B$5:$AJ$289,COLUMN(),FALSE)),"",VLOOKUP($A135,'R05講座一覧（全講座）'!$B$5:$AJ$289,COLUMN(),FALSE))&amp;""</f>
        <v/>
      </c>
      <c r="C135" s="43" t="str">
        <f ca="1">IF(ISERROR(VLOOKUP($A135,'R05講座一覧（全講座）'!$B$5:$AJ$289,COLUMN(),FALSE)),"",VLOOKUP($A135,'R05講座一覧（全講座）'!$B$5:$AJ$289,COLUMN(),FALSE))&amp;""</f>
        <v/>
      </c>
      <c r="D135" s="43" t="str">
        <f ca="1">IF(ISERROR(VLOOKUP($A135,'R05講座一覧（全講座）'!$B$5:$AJ$289,COLUMN(),FALSE)),"",VLOOKUP($A135,'R05講座一覧（全講座）'!$B$5:$AJ$289,COLUMN(),FALSE))&amp;""</f>
        <v/>
      </c>
      <c r="E135" s="43" t="str">
        <f ca="1">IF(ISERROR(VLOOKUP($A135,'R05講座一覧（全講座）'!$B$5:$AJ$289,COLUMN(),FALSE)),"",VLOOKUP($A135,'R05講座一覧（全講座）'!$B$5:$AJ$289,COLUMN(),FALSE))&amp;""</f>
        <v/>
      </c>
      <c r="F135" s="44" t="str">
        <f ca="1">IF(ISERROR(VLOOKUP($A135,'R05講座一覧（全講座）'!$B$5:$AJ$289,COLUMN(),FALSE)),"",VLOOKUP($A135,'R05講座一覧（全講座）'!$B$5:$AJ$289,COLUMN(),FALSE))&amp;""</f>
        <v/>
      </c>
      <c r="G135" s="45" t="str">
        <f ca="1">IF(ISERROR(VLOOKUP($A135,'R05講座一覧（全講座）'!$B$5:$AJ$289,COLUMN(),FALSE)),"",VLOOKUP($A135,'R05講座一覧（全講座）'!$B$5:$AJ$289,COLUMN(),FALSE))&amp;""</f>
        <v/>
      </c>
      <c r="H135" s="43" t="str">
        <f ca="1">IF(ISERROR(VLOOKUP($A135,'R05講座一覧（全講座）'!$B$5:$AJ$289,COLUMN(),FALSE)),"",VLOOKUP($A135,'R05講座一覧（全講座）'!$B$5:$AJ$289,COLUMN(),FALSE))&amp;""</f>
        <v/>
      </c>
      <c r="I135" s="43" t="str">
        <f ca="1">IF(ISERROR(VLOOKUP($A135,'R05講座一覧（全講座）'!$B$5:$AJ$289,COLUMN(),FALSE)),"",VLOOKUP($A135,'R05講座一覧（全講座）'!$B$5:$AJ$289,COLUMN(),FALSE))&amp;""</f>
        <v/>
      </c>
      <c r="J135" s="44" t="str">
        <f ca="1">IF(ISERROR(VLOOKUP($A135,'R05講座一覧（全講座）'!$B$5:$AJ$289,COLUMN(),FALSE)),"",VLOOKUP($A135,'R05講座一覧（全講座）'!$B$5:$AJ$289,COLUMN(),FALSE))&amp;""</f>
        <v/>
      </c>
      <c r="K135" s="44" t="str">
        <f ca="1">IF(ISERROR(VLOOKUP($A135,'R05講座一覧（全講座）'!$B$5:$AJ$289,COLUMN(),FALSE)),"",VLOOKUP($A135,'R05講座一覧（全講座）'!$B$5:$AJ$289,COLUMN(),FALSE))&amp;""</f>
        <v/>
      </c>
      <c r="L135" s="46" t="str">
        <f ca="1">IF(ISERROR(VLOOKUP($A135,'R05講座一覧（全講座）'!$B$5:$AJ$289,COLUMN(),FALSE)),"",VLOOKUP($A135,'R05講座一覧（全講座）'!$B$5:$AJ$289,COLUMN(),FALSE))&amp;""</f>
        <v/>
      </c>
      <c r="M135" s="50" t="str">
        <f ca="1">IF(ISERROR(VLOOKUP($A135,'R05講座一覧（全講座）'!$B$5:$AJ$289,COLUMN(),FALSE)),"",VLOOKUP($A135,'R05講座一覧（全講座）'!$B$5:$AJ$289,COLUMN(),FALSE))&amp;""</f>
        <v/>
      </c>
      <c r="N135" s="43" t="str">
        <f ca="1">IF(ISERROR(VLOOKUP($A135,'R05講座一覧（全講座）'!$B$5:$AJ$289,COLUMN(),FALSE)),"",VLOOKUP($A135,'R05講座一覧（全講座）'!$B$5:$AJ$289,COLUMN(),FALSE))&amp;""</f>
        <v/>
      </c>
      <c r="O135" s="44" t="str">
        <f ca="1">IF(ISERROR(VLOOKUP($A135,'R05講座一覧（全講座）'!$B$5:$AJ$289,COLUMN(),FALSE)),"",VLOOKUP($A135,'R05講座一覧（全講座）'!$B$5:$AJ$289,COLUMN(),FALSE))&amp;""</f>
        <v/>
      </c>
      <c r="P135" s="45" t="str">
        <f ca="1">IF(ISERROR(VLOOKUP($A135,'R05講座一覧（全講座）'!$B$5:$AJ$289,COLUMN(),FALSE)),"",VLOOKUP($A135,'R05講座一覧（全講座）'!$B$5:$AJ$289,COLUMN(),FALSE))&amp;""</f>
        <v/>
      </c>
      <c r="Q135" s="43" t="str">
        <f ca="1">IF(ISERROR(VLOOKUP($A135,'R05講座一覧（全講座）'!$B$5:$AJ$289,COLUMN(),FALSE)),"",VLOOKUP($A135,'R05講座一覧（全講座）'!$B$5:$AJ$289,COLUMN(),FALSE))&amp;""</f>
        <v/>
      </c>
      <c r="R135" s="105" t="str">
        <f t="shared" ca="1" si="2"/>
        <v/>
      </c>
      <c r="S135" s="45" t="str">
        <f ca="1">IF(ISERROR(VLOOKUP($A135,'R05講座一覧（全講座）'!$B$5:$AJ$289,COLUMN(),FALSE)),"",VLOOKUP($A135,'R05講座一覧（全講座）'!$B$5:$AJ$289,COLUMN(),FALSE))&amp;""</f>
        <v/>
      </c>
      <c r="T135" s="43" t="str">
        <f ca="1">IF(ISERROR(VLOOKUP($A135,'R05講座一覧（全講座）'!$B$5:$AJ$289,COLUMN(),FALSE)),"",VLOOKUP($A135,'R05講座一覧（全講座）'!$B$5:$AJ$289,COLUMN(),FALSE))&amp;""</f>
        <v/>
      </c>
      <c r="U135" s="43" t="str">
        <f ca="1">IF(ISERROR(VLOOKUP($A135,'R05講座一覧（全講座）'!$B$5:$AJ$289,COLUMN(),FALSE)),"",VLOOKUP($A135,'R05講座一覧（全講座）'!$B$5:$AJ$289,COLUMN(),FALSE))&amp;""</f>
        <v/>
      </c>
      <c r="V135" s="50" t="str">
        <f ca="1">IF(ISERROR(VLOOKUP($A135,'R05講座一覧（全講座）'!$B$5:$AJ$289,COLUMN(),FALSE)),"",VLOOKUP($A135,'R05講座一覧（全講座）'!$B$5:$AJ$289,COLUMN(),FALSE))&amp;""</f>
        <v/>
      </c>
      <c r="W135" s="43" t="str">
        <f ca="1">IF(ISERROR(VLOOKUP($A135,'R05講座一覧（全講座）'!$B$5:$AJ$289,COLUMN(),FALSE)),"",VLOOKUP($A135,'R05講座一覧（全講座）'!$B$5:$AJ$289,COLUMN(),FALSE))&amp;""</f>
        <v/>
      </c>
      <c r="X135" s="43" t="str">
        <f ca="1">IF(ISERROR(VLOOKUP($A135,'R05講座一覧（全講座）'!$B$5:$AJ$289,COLUMN(),FALSE)),"",VLOOKUP($A135,'R05講座一覧（全講座）'!$B$5:$AJ$289,COLUMN(),FALSE))&amp;""</f>
        <v/>
      </c>
      <c r="Y135" s="200" t="str">
        <f ca="1">IF(ISERROR(VLOOKUP($A135,'R05講座一覧（全講座）'!$B$5:$AJ$289,COLUMN(),FALSE)),"",VLOOKUP($A135,'R05講座一覧（全講座）'!$B$5:$AJ$289,COLUMN(),FALSE))&amp;""</f>
        <v/>
      </c>
      <c r="Z135" s="45" t="str">
        <f ca="1">IF(ISERROR(VLOOKUP($A135,'R05講座一覧（全講座）'!$B$5:$AJ$289,COLUMN(),FALSE)),"",VLOOKUP($A135,'R05講座一覧（全講座）'!$B$5:$AJ$289,COLUMN(),FALSE))&amp;""</f>
        <v/>
      </c>
      <c r="AA135" s="50" t="str">
        <f ca="1">IF(ISERROR(VLOOKUP($A135,'R05講座一覧（全講座）'!$B$5:$AJ$289,COLUMN(),FALSE)),"",VLOOKUP($A135,'R05講座一覧（全講座）'!$B$5:$AJ$289,COLUMN(),FALSE))&amp;""</f>
        <v/>
      </c>
      <c r="AB135" s="120" t="str">
        <f ca="1">IF(ISERROR(VLOOKUP($A135,'R05講座一覧（全講座）'!$B$5:$AJ$289,COLUMN(),FALSE)),"",TEXT(VLOOKUP($A135,'R05講座一覧（全講座）'!$B$5:$AJ$289,COLUMN(),FALSE),"m/d"))&amp;""</f>
        <v/>
      </c>
      <c r="AC135" s="193" t="str">
        <f ca="1">IF(ISERROR(VLOOKUP($A135,'R05講座一覧（全講座）'!$B$5:$AJ$289,COLUMN(),FALSE)),"",VLOOKUP($A135,'R05講座一覧（全講座）'!$B$5:$AJ$289,COLUMN(),FALSE))&amp;""</f>
        <v/>
      </c>
      <c r="AD135" s="28" t="str">
        <f ca="1">IF(ISERROR(VLOOKUP($A135,'R05講座一覧（全講座）'!$B$5:$AJ$289,COLUMN(),FALSE)),"",VLOOKUP($A135,'R05講座一覧（全講座）'!$B$5:$AJ$289,COLUMN(),FALSE))&amp;""</f>
        <v/>
      </c>
      <c r="AE135" s="99" t="str">
        <f ca="1">IF(ISERROR(VLOOKUP($A135,'R05講座一覧（全講座）'!$B$5:$AJ$289,COLUMN(),FALSE)),"",VLOOKUP($A135,'R05講座一覧（全講座）'!$B$5:$AJ$289,COLUMN(),FALSE))&amp;""</f>
        <v/>
      </c>
      <c r="AF135" s="200" t="str">
        <f ca="1">IF(ISERROR(VLOOKUP($A135,'R05講座一覧（全講座）'!$B$5:$AJ$289,COLUMN(),FALSE)),"",VLOOKUP($A135,'R05講座一覧（全講座）'!$B$5:$AJ$289,COLUMN(),FALSE))&amp;""</f>
        <v/>
      </c>
      <c r="AG135" s="68" t="str">
        <f ca="1">IF(ISERROR(VLOOKUP($A135,'R05講座一覧（全講座）'!$B$5:$AJ$289,COLUMN(),FALSE)),"",VLOOKUP($A135,'R05講座一覧（全講座）'!$B$5:$AJ$289,COLUMN(),FALSE))&amp;""</f>
        <v/>
      </c>
      <c r="AH135" s="2" t="str">
        <f ca="1">IF(ISERROR(VLOOKUP($A135,'R05講座一覧（全講座）'!$B$5:$AJ$289,COLUMN(),FALSE)),"",VLOOKUP($A135,'R05講座一覧（全講座）'!$B$5:$AJ$289,COLUMN(),FALSE))&amp;""</f>
        <v/>
      </c>
      <c r="AI135" s="57" t="str">
        <f ca="1">IF(ISERROR(VLOOKUP($A135,'R05講座一覧（全講座）'!$B$5:$AJ$289,COLUMN(),FALSE)),"",VLOOKUP($A135,'R05講座一覧（全講座）'!$B$5:$AJ$289,COLUMN(),FALSE))&amp;""</f>
        <v/>
      </c>
    </row>
    <row r="136" spans="1:35" ht="47.5" customHeight="1" x14ac:dyDescent="0.55000000000000004">
      <c r="A136" s="2">
        <v>132</v>
      </c>
      <c r="B136" s="25" t="str">
        <f ca="1">IF(ISERROR(VLOOKUP($A136,'R05講座一覧（全講座）'!$B$5:$AJ$289,COLUMN(),FALSE)),"",VLOOKUP($A136,'R05講座一覧（全講座）'!$B$5:$AJ$289,COLUMN(),FALSE))&amp;""</f>
        <v/>
      </c>
      <c r="C136" s="23" t="str">
        <f ca="1">IF(ISERROR(VLOOKUP($A136,'R05講座一覧（全講座）'!$B$5:$AJ$289,COLUMN(),FALSE)),"",VLOOKUP($A136,'R05講座一覧（全講座）'!$B$5:$AJ$289,COLUMN(),FALSE))&amp;""</f>
        <v/>
      </c>
      <c r="D136" s="23" t="str">
        <f ca="1">IF(ISERROR(VLOOKUP($A136,'R05講座一覧（全講座）'!$B$5:$AJ$289,COLUMN(),FALSE)),"",VLOOKUP($A136,'R05講座一覧（全講座）'!$B$5:$AJ$289,COLUMN(),FALSE))&amp;""</f>
        <v/>
      </c>
      <c r="E136" s="23" t="str">
        <f ca="1">IF(ISERROR(VLOOKUP($A136,'R05講座一覧（全講座）'!$B$5:$AJ$289,COLUMN(),FALSE)),"",VLOOKUP($A136,'R05講座一覧（全講座）'!$B$5:$AJ$289,COLUMN(),FALSE))&amp;""</f>
        <v/>
      </c>
      <c r="F136" s="24" t="str">
        <f ca="1">IF(ISERROR(VLOOKUP($A136,'R05講座一覧（全講座）'!$B$5:$AJ$289,COLUMN(),FALSE)),"",VLOOKUP($A136,'R05講座一覧（全講座）'!$B$5:$AJ$289,COLUMN(),FALSE))&amp;""</f>
        <v/>
      </c>
      <c r="G136" s="25" t="str">
        <f ca="1">IF(ISERROR(VLOOKUP($A136,'R05講座一覧（全講座）'!$B$5:$AJ$289,COLUMN(),FALSE)),"",VLOOKUP($A136,'R05講座一覧（全講座）'!$B$5:$AJ$289,COLUMN(),FALSE))&amp;""</f>
        <v/>
      </c>
      <c r="H136" s="23" t="str">
        <f ca="1">IF(ISERROR(VLOOKUP($A136,'R05講座一覧（全講座）'!$B$5:$AJ$289,COLUMN(),FALSE)),"",VLOOKUP($A136,'R05講座一覧（全講座）'!$B$5:$AJ$289,COLUMN(),FALSE))&amp;""</f>
        <v/>
      </c>
      <c r="I136" s="23" t="str">
        <f ca="1">IF(ISERROR(VLOOKUP($A136,'R05講座一覧（全講座）'!$B$5:$AJ$289,COLUMN(),FALSE)),"",VLOOKUP($A136,'R05講座一覧（全講座）'!$B$5:$AJ$289,COLUMN(),FALSE))&amp;""</f>
        <v/>
      </c>
      <c r="J136" s="24" t="str">
        <f ca="1">IF(ISERROR(VLOOKUP($A136,'R05講座一覧（全講座）'!$B$5:$AJ$289,COLUMN(),FALSE)),"",VLOOKUP($A136,'R05講座一覧（全講座）'!$B$5:$AJ$289,COLUMN(),FALSE))&amp;""</f>
        <v/>
      </c>
      <c r="K136" s="24" t="str">
        <f ca="1">IF(ISERROR(VLOOKUP($A136,'R05講座一覧（全講座）'!$B$5:$AJ$289,COLUMN(),FALSE)),"",VLOOKUP($A136,'R05講座一覧（全講座）'!$B$5:$AJ$289,COLUMN(),FALSE))&amp;""</f>
        <v/>
      </c>
      <c r="L136" s="26" t="str">
        <f ca="1">IF(ISERROR(VLOOKUP($A136,'R05講座一覧（全講座）'!$B$5:$AJ$289,COLUMN(),FALSE)),"",VLOOKUP($A136,'R05講座一覧（全講座）'!$B$5:$AJ$289,COLUMN(),FALSE))&amp;""</f>
        <v/>
      </c>
      <c r="M136" s="27" t="str">
        <f ca="1">IF(ISERROR(VLOOKUP($A136,'R05講座一覧（全講座）'!$B$5:$AJ$289,COLUMN(),FALSE)),"",VLOOKUP($A136,'R05講座一覧（全講座）'!$B$5:$AJ$289,COLUMN(),FALSE))&amp;""</f>
        <v/>
      </c>
      <c r="N136" s="28" t="str">
        <f ca="1">IF(ISERROR(VLOOKUP($A136,'R05講座一覧（全講座）'!$B$5:$AJ$289,COLUMN(),FALSE)),"",VLOOKUP($A136,'R05講座一覧（全講座）'!$B$5:$AJ$289,COLUMN(),FALSE))&amp;""</f>
        <v/>
      </c>
      <c r="O136" s="29" t="str">
        <f ca="1">IF(ISERROR(VLOOKUP($A136,'R05講座一覧（全講座）'!$B$5:$AJ$289,COLUMN(),FALSE)),"",VLOOKUP($A136,'R05講座一覧（全講座）'!$B$5:$AJ$289,COLUMN(),FALSE))&amp;""</f>
        <v/>
      </c>
      <c r="P136" s="30" t="str">
        <f ca="1">IF(ISERROR(VLOOKUP($A136,'R05講座一覧（全講座）'!$B$5:$AJ$289,COLUMN(),FALSE)),"",VLOOKUP($A136,'R05講座一覧（全講座）'!$B$5:$AJ$289,COLUMN(),FALSE))&amp;""</f>
        <v/>
      </c>
      <c r="Q136" s="28" t="str">
        <f ca="1">IF(ISERROR(VLOOKUP($A136,'R05講座一覧（全講座）'!$B$5:$AJ$289,COLUMN(),FALSE)),"",VLOOKUP($A136,'R05講座一覧（全講座）'!$B$5:$AJ$289,COLUMN(),FALSE))&amp;""</f>
        <v/>
      </c>
      <c r="R136" s="104" t="str">
        <f t="shared" ca="1" si="2"/>
        <v/>
      </c>
      <c r="S136" s="25" t="str">
        <f ca="1">IF(ISERROR(VLOOKUP($A136,'R05講座一覧（全講座）'!$B$5:$AJ$289,COLUMN(),FALSE)),"",VLOOKUP($A136,'R05講座一覧（全講座）'!$B$5:$AJ$289,COLUMN(),FALSE))&amp;""</f>
        <v/>
      </c>
      <c r="T136" s="23" t="str">
        <f ca="1">IF(ISERROR(VLOOKUP($A136,'R05講座一覧（全講座）'!$B$5:$AJ$289,COLUMN(),FALSE)),"",VLOOKUP($A136,'R05講座一覧（全講座）'!$B$5:$AJ$289,COLUMN(),FALSE))&amp;""</f>
        <v/>
      </c>
      <c r="U136" s="23" t="str">
        <f ca="1">IF(ISERROR(VLOOKUP($A136,'R05講座一覧（全講座）'!$B$5:$AJ$289,COLUMN(),FALSE)),"",VLOOKUP($A136,'R05講座一覧（全講座）'!$B$5:$AJ$289,COLUMN(),FALSE))&amp;""</f>
        <v/>
      </c>
      <c r="V136" s="27" t="str">
        <f ca="1">IF(ISERROR(VLOOKUP($A136,'R05講座一覧（全講座）'!$B$5:$AJ$289,COLUMN(),FALSE)),"",VLOOKUP($A136,'R05講座一覧（全講座）'!$B$5:$AJ$289,COLUMN(),FALSE))&amp;""</f>
        <v/>
      </c>
      <c r="W136" s="23" t="str">
        <f ca="1">IF(ISERROR(VLOOKUP($A136,'R05講座一覧（全講座）'!$B$5:$AJ$289,COLUMN(),FALSE)),"",VLOOKUP($A136,'R05講座一覧（全講座）'!$B$5:$AJ$289,COLUMN(),FALSE))&amp;""</f>
        <v/>
      </c>
      <c r="X136" s="23" t="str">
        <f ca="1">IF(ISERROR(VLOOKUP($A136,'R05講座一覧（全講座）'!$B$5:$AJ$289,COLUMN(),FALSE)),"",VLOOKUP($A136,'R05講座一覧（全講座）'!$B$5:$AJ$289,COLUMN(),FALSE))&amp;""</f>
        <v/>
      </c>
      <c r="Y136" s="205" t="str">
        <f ca="1">IF(ISERROR(VLOOKUP($A136,'R05講座一覧（全講座）'!$B$5:$AJ$289,COLUMN(),FALSE)),"",VLOOKUP($A136,'R05講座一覧（全講座）'!$B$5:$AJ$289,COLUMN(),FALSE))&amp;""</f>
        <v/>
      </c>
      <c r="Z136" s="30" t="str">
        <f ca="1">IF(ISERROR(VLOOKUP($A136,'R05講座一覧（全講座）'!$B$5:$AJ$289,COLUMN(),FALSE)),"",VLOOKUP($A136,'R05講座一覧（全講座）'!$B$5:$AJ$289,COLUMN(),FALSE))&amp;""</f>
        <v/>
      </c>
      <c r="AA136" s="47" t="str">
        <f ca="1">IF(ISERROR(VLOOKUP($A136,'R05講座一覧（全講座）'!$B$5:$AJ$289,COLUMN(),FALSE)),"",VLOOKUP($A136,'R05講座一覧（全講座）'!$B$5:$AJ$289,COLUMN(),FALSE))&amp;""</f>
        <v/>
      </c>
      <c r="AB136" s="112" t="str">
        <f ca="1">IF(ISERROR(VLOOKUP($A136,'R05講座一覧（全講座）'!$B$5:$AJ$289,COLUMN(),FALSE)),"",TEXT(VLOOKUP($A136,'R05講座一覧（全講座）'!$B$5:$AJ$289,COLUMN(),FALSE),"m/d"))&amp;""</f>
        <v/>
      </c>
      <c r="AC136" s="193" t="str">
        <f ca="1">IF(ISERROR(VLOOKUP($A136,'R05講座一覧（全講座）'!$B$5:$AJ$289,COLUMN(),FALSE)),"",VLOOKUP($A136,'R05講座一覧（全講座）'!$B$5:$AJ$289,COLUMN(),FALSE))&amp;""</f>
        <v/>
      </c>
      <c r="AD136" s="28" t="str">
        <f ca="1">IF(ISERROR(VLOOKUP($A136,'R05講座一覧（全講座）'!$B$5:$AJ$289,COLUMN(),FALSE)),"",VLOOKUP($A136,'R05講座一覧（全講座）'!$B$5:$AJ$289,COLUMN(),FALSE))&amp;""</f>
        <v/>
      </c>
      <c r="AE136" s="100" t="str">
        <f ca="1">IF(ISERROR(VLOOKUP($A136,'R05講座一覧（全講座）'!$B$5:$AJ$289,COLUMN(),FALSE)),"",VLOOKUP($A136,'R05講座一覧（全講座）'!$B$5:$AJ$289,COLUMN(),FALSE))&amp;""</f>
        <v/>
      </c>
      <c r="AF136" s="183" t="str">
        <f ca="1">IF(ISERROR(VLOOKUP($A136,'R05講座一覧（全講座）'!$B$5:$AJ$289,COLUMN(),FALSE)),"",VLOOKUP($A136,'R05講座一覧（全講座）'!$B$5:$AJ$289,COLUMN(),FALSE))&amp;""</f>
        <v/>
      </c>
      <c r="AG136" s="20" t="str">
        <f ca="1">IF(ISERROR(VLOOKUP($A136,'R05講座一覧（全講座）'!$B$5:$AJ$289,COLUMN(),FALSE)),"",VLOOKUP($A136,'R05講座一覧（全講座）'!$B$5:$AJ$289,COLUMN(),FALSE))&amp;""</f>
        <v/>
      </c>
      <c r="AH136" s="2" t="str">
        <f ca="1">IF(ISERROR(VLOOKUP($A136,'R05講座一覧（全講座）'!$B$5:$AJ$289,COLUMN(),FALSE)),"",VLOOKUP($A136,'R05講座一覧（全講座）'!$B$5:$AJ$289,COLUMN(),FALSE))&amp;""</f>
        <v/>
      </c>
      <c r="AI136" s="57" t="str">
        <f ca="1">IF(ISERROR(VLOOKUP($A136,'R05講座一覧（全講座）'!$B$5:$AJ$289,COLUMN(),FALSE)),"",VLOOKUP($A136,'R05講座一覧（全講座）'!$B$5:$AJ$289,COLUMN(),FALSE))&amp;""</f>
        <v/>
      </c>
    </row>
    <row r="137" spans="1:35" ht="47.5" customHeight="1" x14ac:dyDescent="0.55000000000000004">
      <c r="A137" s="2">
        <v>133</v>
      </c>
      <c r="B137" s="45" t="str">
        <f ca="1">IF(ISERROR(VLOOKUP($A137,'R05講座一覧（全講座）'!$B$5:$AJ$289,COLUMN(),FALSE)),"",VLOOKUP($A137,'R05講座一覧（全講座）'!$B$5:$AJ$289,COLUMN(),FALSE))&amp;""</f>
        <v/>
      </c>
      <c r="C137" s="43" t="str">
        <f ca="1">IF(ISERROR(VLOOKUP($A137,'R05講座一覧（全講座）'!$B$5:$AJ$289,COLUMN(),FALSE)),"",VLOOKUP($A137,'R05講座一覧（全講座）'!$B$5:$AJ$289,COLUMN(),FALSE))&amp;""</f>
        <v/>
      </c>
      <c r="D137" s="43" t="str">
        <f ca="1">IF(ISERROR(VLOOKUP($A137,'R05講座一覧（全講座）'!$B$5:$AJ$289,COLUMN(),FALSE)),"",VLOOKUP($A137,'R05講座一覧（全講座）'!$B$5:$AJ$289,COLUMN(),FALSE))&amp;""</f>
        <v/>
      </c>
      <c r="E137" s="43" t="str">
        <f ca="1">IF(ISERROR(VLOOKUP($A137,'R05講座一覧（全講座）'!$B$5:$AJ$289,COLUMN(),FALSE)),"",VLOOKUP($A137,'R05講座一覧（全講座）'!$B$5:$AJ$289,COLUMN(),FALSE))&amp;""</f>
        <v/>
      </c>
      <c r="F137" s="44" t="str">
        <f ca="1">IF(ISERROR(VLOOKUP($A137,'R05講座一覧（全講座）'!$B$5:$AJ$289,COLUMN(),FALSE)),"",VLOOKUP($A137,'R05講座一覧（全講座）'!$B$5:$AJ$289,COLUMN(),FALSE))&amp;""</f>
        <v/>
      </c>
      <c r="G137" s="45" t="str">
        <f ca="1">IF(ISERROR(VLOOKUP($A137,'R05講座一覧（全講座）'!$B$5:$AJ$289,COLUMN(),FALSE)),"",VLOOKUP($A137,'R05講座一覧（全講座）'!$B$5:$AJ$289,COLUMN(),FALSE))&amp;""</f>
        <v/>
      </c>
      <c r="H137" s="43" t="str">
        <f ca="1">IF(ISERROR(VLOOKUP($A137,'R05講座一覧（全講座）'!$B$5:$AJ$289,COLUMN(),FALSE)),"",VLOOKUP($A137,'R05講座一覧（全講座）'!$B$5:$AJ$289,COLUMN(),FALSE))&amp;""</f>
        <v/>
      </c>
      <c r="I137" s="43" t="str">
        <f ca="1">IF(ISERROR(VLOOKUP($A137,'R05講座一覧（全講座）'!$B$5:$AJ$289,COLUMN(),FALSE)),"",VLOOKUP($A137,'R05講座一覧（全講座）'!$B$5:$AJ$289,COLUMN(),FALSE))&amp;""</f>
        <v/>
      </c>
      <c r="J137" s="44" t="str">
        <f ca="1">IF(ISERROR(VLOOKUP($A137,'R05講座一覧（全講座）'!$B$5:$AJ$289,COLUMN(),FALSE)),"",VLOOKUP($A137,'R05講座一覧（全講座）'!$B$5:$AJ$289,COLUMN(),FALSE))&amp;""</f>
        <v/>
      </c>
      <c r="K137" s="44" t="str">
        <f ca="1">IF(ISERROR(VLOOKUP($A137,'R05講座一覧（全講座）'!$B$5:$AJ$289,COLUMN(),FALSE)),"",VLOOKUP($A137,'R05講座一覧（全講座）'!$B$5:$AJ$289,COLUMN(),FALSE))&amp;""</f>
        <v/>
      </c>
      <c r="L137" s="46" t="str">
        <f ca="1">IF(ISERROR(VLOOKUP($A137,'R05講座一覧（全講座）'!$B$5:$AJ$289,COLUMN(),FALSE)),"",VLOOKUP($A137,'R05講座一覧（全講座）'!$B$5:$AJ$289,COLUMN(),FALSE))&amp;""</f>
        <v/>
      </c>
      <c r="M137" s="50" t="str">
        <f ca="1">IF(ISERROR(VLOOKUP($A137,'R05講座一覧（全講座）'!$B$5:$AJ$289,COLUMN(),FALSE)),"",VLOOKUP($A137,'R05講座一覧（全講座）'!$B$5:$AJ$289,COLUMN(),FALSE))&amp;""</f>
        <v/>
      </c>
      <c r="N137" s="43" t="str">
        <f ca="1">IF(ISERROR(VLOOKUP($A137,'R05講座一覧（全講座）'!$B$5:$AJ$289,COLUMN(),FALSE)),"",VLOOKUP($A137,'R05講座一覧（全講座）'!$B$5:$AJ$289,COLUMN(),FALSE))&amp;""</f>
        <v/>
      </c>
      <c r="O137" s="44" t="str">
        <f ca="1">IF(ISERROR(VLOOKUP($A137,'R05講座一覧（全講座）'!$B$5:$AJ$289,COLUMN(),FALSE)),"",VLOOKUP($A137,'R05講座一覧（全講座）'!$B$5:$AJ$289,COLUMN(),FALSE))&amp;""</f>
        <v/>
      </c>
      <c r="P137" s="45" t="str">
        <f ca="1">IF(ISERROR(VLOOKUP($A137,'R05講座一覧（全講座）'!$B$5:$AJ$289,COLUMN(),FALSE)),"",VLOOKUP($A137,'R05講座一覧（全講座）'!$B$5:$AJ$289,COLUMN(),FALSE))&amp;""</f>
        <v/>
      </c>
      <c r="Q137" s="43" t="str">
        <f ca="1">IF(ISERROR(VLOOKUP($A137,'R05講座一覧（全講座）'!$B$5:$AJ$289,COLUMN(),FALSE)),"",VLOOKUP($A137,'R05講座一覧（全講座）'!$B$5:$AJ$289,COLUMN(),FALSE))&amp;""</f>
        <v/>
      </c>
      <c r="R137" s="105" t="str">
        <f t="shared" ca="1" si="2"/>
        <v/>
      </c>
      <c r="S137" s="45" t="str">
        <f ca="1">IF(ISERROR(VLOOKUP($A137,'R05講座一覧（全講座）'!$B$5:$AJ$289,COLUMN(),FALSE)),"",VLOOKUP($A137,'R05講座一覧（全講座）'!$B$5:$AJ$289,COLUMN(),FALSE))&amp;""</f>
        <v/>
      </c>
      <c r="T137" s="43" t="str">
        <f ca="1">IF(ISERROR(VLOOKUP($A137,'R05講座一覧（全講座）'!$B$5:$AJ$289,COLUMN(),FALSE)),"",VLOOKUP($A137,'R05講座一覧（全講座）'!$B$5:$AJ$289,COLUMN(),FALSE))&amp;""</f>
        <v/>
      </c>
      <c r="U137" s="43" t="str">
        <f ca="1">IF(ISERROR(VLOOKUP($A137,'R05講座一覧（全講座）'!$B$5:$AJ$289,COLUMN(),FALSE)),"",VLOOKUP($A137,'R05講座一覧（全講座）'!$B$5:$AJ$289,COLUMN(),FALSE))&amp;""</f>
        <v/>
      </c>
      <c r="V137" s="50" t="str">
        <f ca="1">IF(ISERROR(VLOOKUP($A137,'R05講座一覧（全講座）'!$B$5:$AJ$289,COLUMN(),FALSE)),"",VLOOKUP($A137,'R05講座一覧（全講座）'!$B$5:$AJ$289,COLUMN(),FALSE))&amp;""</f>
        <v/>
      </c>
      <c r="W137" s="43" t="str">
        <f ca="1">IF(ISERROR(VLOOKUP($A137,'R05講座一覧（全講座）'!$B$5:$AJ$289,COLUMN(),FALSE)),"",VLOOKUP($A137,'R05講座一覧（全講座）'!$B$5:$AJ$289,COLUMN(),FALSE))&amp;""</f>
        <v/>
      </c>
      <c r="X137" s="43" t="str">
        <f ca="1">IF(ISERROR(VLOOKUP($A137,'R05講座一覧（全講座）'!$B$5:$AJ$289,COLUMN(),FALSE)),"",VLOOKUP($A137,'R05講座一覧（全講座）'!$B$5:$AJ$289,COLUMN(),FALSE))&amp;""</f>
        <v/>
      </c>
      <c r="Y137" s="200" t="str">
        <f ca="1">IF(ISERROR(VLOOKUP($A137,'R05講座一覧（全講座）'!$B$5:$AJ$289,COLUMN(),FALSE)),"",VLOOKUP($A137,'R05講座一覧（全講座）'!$B$5:$AJ$289,COLUMN(),FALSE))&amp;""</f>
        <v/>
      </c>
      <c r="Z137" s="45" t="str">
        <f ca="1">IF(ISERROR(VLOOKUP($A137,'R05講座一覧（全講座）'!$B$5:$AJ$289,COLUMN(),FALSE)),"",VLOOKUP($A137,'R05講座一覧（全講座）'!$B$5:$AJ$289,COLUMN(),FALSE))&amp;""</f>
        <v/>
      </c>
      <c r="AA137" s="50" t="str">
        <f ca="1">IF(ISERROR(VLOOKUP($A137,'R05講座一覧（全講座）'!$B$5:$AJ$289,COLUMN(),FALSE)),"",VLOOKUP($A137,'R05講座一覧（全講座）'!$B$5:$AJ$289,COLUMN(),FALSE))&amp;""</f>
        <v/>
      </c>
      <c r="AB137" s="120" t="str">
        <f ca="1">IF(ISERROR(VLOOKUP($A137,'R05講座一覧（全講座）'!$B$5:$AJ$289,COLUMN(),FALSE)),"",TEXT(VLOOKUP($A137,'R05講座一覧（全講座）'!$B$5:$AJ$289,COLUMN(),FALSE),"m/d"))&amp;""</f>
        <v/>
      </c>
      <c r="AC137" s="193" t="str">
        <f ca="1">IF(ISERROR(VLOOKUP($A137,'R05講座一覧（全講座）'!$B$5:$AJ$289,COLUMN(),FALSE)),"",VLOOKUP($A137,'R05講座一覧（全講座）'!$B$5:$AJ$289,COLUMN(),FALSE))&amp;""</f>
        <v/>
      </c>
      <c r="AD137" s="43" t="str">
        <f ca="1">IF(ISERROR(VLOOKUP($A137,'R05講座一覧（全講座）'!$B$5:$AJ$289,COLUMN(),FALSE)),"",VLOOKUP($A137,'R05講座一覧（全講座）'!$B$5:$AJ$289,COLUMN(),FALSE))&amp;""</f>
        <v/>
      </c>
      <c r="AE137" s="99" t="str">
        <f ca="1">IF(ISERROR(VLOOKUP($A137,'R05講座一覧（全講座）'!$B$5:$AJ$289,COLUMN(),FALSE)),"",VLOOKUP($A137,'R05講座一覧（全講座）'!$B$5:$AJ$289,COLUMN(),FALSE))&amp;""</f>
        <v/>
      </c>
      <c r="AF137" s="200" t="str">
        <f ca="1">IF(ISERROR(VLOOKUP($A137,'R05講座一覧（全講座）'!$B$5:$AJ$289,COLUMN(),FALSE)),"",VLOOKUP($A137,'R05講座一覧（全講座）'!$B$5:$AJ$289,COLUMN(),FALSE))&amp;""</f>
        <v/>
      </c>
      <c r="AG137" s="68" t="str">
        <f ca="1">IF(ISERROR(VLOOKUP($A137,'R05講座一覧（全講座）'!$B$5:$AJ$289,COLUMN(),FALSE)),"",VLOOKUP($A137,'R05講座一覧（全講座）'!$B$5:$AJ$289,COLUMN(),FALSE))&amp;""</f>
        <v/>
      </c>
      <c r="AH137" s="2" t="str">
        <f ca="1">IF(ISERROR(VLOOKUP($A137,'R05講座一覧（全講座）'!$B$5:$AJ$289,COLUMN(),FALSE)),"",VLOOKUP($A137,'R05講座一覧（全講座）'!$B$5:$AJ$289,COLUMN(),FALSE))&amp;""</f>
        <v/>
      </c>
      <c r="AI137" s="57" t="str">
        <f ca="1">IF(ISERROR(VLOOKUP($A137,'R05講座一覧（全講座）'!$B$5:$AJ$289,COLUMN(),FALSE)),"",VLOOKUP($A137,'R05講座一覧（全講座）'!$B$5:$AJ$289,COLUMN(),FALSE))&amp;""</f>
        <v/>
      </c>
    </row>
    <row r="138" spans="1:35" ht="47.5" customHeight="1" x14ac:dyDescent="0.55000000000000004">
      <c r="A138" s="2">
        <v>134</v>
      </c>
      <c r="B138" s="25" t="str">
        <f ca="1">IF(ISERROR(VLOOKUP($A138,'R05講座一覧（全講座）'!$B$5:$AJ$289,COLUMN(),FALSE)),"",VLOOKUP($A138,'R05講座一覧（全講座）'!$B$5:$AJ$289,COLUMN(),FALSE))&amp;""</f>
        <v/>
      </c>
      <c r="C138" s="23" t="str">
        <f ca="1">IF(ISERROR(VLOOKUP($A138,'R05講座一覧（全講座）'!$B$5:$AJ$289,COLUMN(),FALSE)),"",VLOOKUP($A138,'R05講座一覧（全講座）'!$B$5:$AJ$289,COLUMN(),FALSE))&amp;""</f>
        <v/>
      </c>
      <c r="D138" s="23" t="str">
        <f ca="1">IF(ISERROR(VLOOKUP($A138,'R05講座一覧（全講座）'!$B$5:$AJ$289,COLUMN(),FALSE)),"",VLOOKUP($A138,'R05講座一覧（全講座）'!$B$5:$AJ$289,COLUMN(),FALSE))&amp;""</f>
        <v/>
      </c>
      <c r="E138" s="23" t="str">
        <f ca="1">IF(ISERROR(VLOOKUP($A138,'R05講座一覧（全講座）'!$B$5:$AJ$289,COLUMN(),FALSE)),"",VLOOKUP($A138,'R05講座一覧（全講座）'!$B$5:$AJ$289,COLUMN(),FALSE))&amp;""</f>
        <v/>
      </c>
      <c r="F138" s="24" t="str">
        <f ca="1">IF(ISERROR(VLOOKUP($A138,'R05講座一覧（全講座）'!$B$5:$AJ$289,COLUMN(),FALSE)),"",VLOOKUP($A138,'R05講座一覧（全講座）'!$B$5:$AJ$289,COLUMN(),FALSE))&amp;""</f>
        <v/>
      </c>
      <c r="G138" s="25" t="str">
        <f ca="1">IF(ISERROR(VLOOKUP($A138,'R05講座一覧（全講座）'!$B$5:$AJ$289,COLUMN(),FALSE)),"",VLOOKUP($A138,'R05講座一覧（全講座）'!$B$5:$AJ$289,COLUMN(),FALSE))&amp;""</f>
        <v/>
      </c>
      <c r="H138" s="23" t="str">
        <f ca="1">IF(ISERROR(VLOOKUP($A138,'R05講座一覧（全講座）'!$B$5:$AJ$289,COLUMN(),FALSE)),"",VLOOKUP($A138,'R05講座一覧（全講座）'!$B$5:$AJ$289,COLUMN(),FALSE))&amp;""</f>
        <v/>
      </c>
      <c r="I138" s="23" t="str">
        <f ca="1">IF(ISERROR(VLOOKUP($A138,'R05講座一覧（全講座）'!$B$5:$AJ$289,COLUMN(),FALSE)),"",VLOOKUP($A138,'R05講座一覧（全講座）'!$B$5:$AJ$289,COLUMN(),FALSE))&amp;""</f>
        <v/>
      </c>
      <c r="J138" s="24" t="str">
        <f ca="1">IF(ISERROR(VLOOKUP($A138,'R05講座一覧（全講座）'!$B$5:$AJ$289,COLUMN(),FALSE)),"",VLOOKUP($A138,'R05講座一覧（全講座）'!$B$5:$AJ$289,COLUMN(),FALSE))&amp;""</f>
        <v/>
      </c>
      <c r="K138" s="24" t="str">
        <f ca="1">IF(ISERROR(VLOOKUP($A138,'R05講座一覧（全講座）'!$B$5:$AJ$289,COLUMN(),FALSE)),"",VLOOKUP($A138,'R05講座一覧（全講座）'!$B$5:$AJ$289,COLUMN(),FALSE))&amp;""</f>
        <v/>
      </c>
      <c r="L138" s="26" t="str">
        <f ca="1">IF(ISERROR(VLOOKUP($A138,'R05講座一覧（全講座）'!$B$5:$AJ$289,COLUMN(),FALSE)),"",VLOOKUP($A138,'R05講座一覧（全講座）'!$B$5:$AJ$289,COLUMN(),FALSE))&amp;""</f>
        <v/>
      </c>
      <c r="M138" s="27" t="str">
        <f ca="1">IF(ISERROR(VLOOKUP($A138,'R05講座一覧（全講座）'!$B$5:$AJ$289,COLUMN(),FALSE)),"",VLOOKUP($A138,'R05講座一覧（全講座）'!$B$5:$AJ$289,COLUMN(),FALSE))&amp;""</f>
        <v/>
      </c>
      <c r="N138" s="28" t="str">
        <f ca="1">IF(ISERROR(VLOOKUP($A138,'R05講座一覧（全講座）'!$B$5:$AJ$289,COLUMN(),FALSE)),"",VLOOKUP($A138,'R05講座一覧（全講座）'!$B$5:$AJ$289,COLUMN(),FALSE))&amp;""</f>
        <v/>
      </c>
      <c r="O138" s="29" t="str">
        <f ca="1">IF(ISERROR(VLOOKUP($A138,'R05講座一覧（全講座）'!$B$5:$AJ$289,COLUMN(),FALSE)),"",VLOOKUP($A138,'R05講座一覧（全講座）'!$B$5:$AJ$289,COLUMN(),FALSE))&amp;""</f>
        <v/>
      </c>
      <c r="P138" s="30" t="str">
        <f ca="1">IF(ISERROR(VLOOKUP($A138,'R05講座一覧（全講座）'!$B$5:$AJ$289,COLUMN(),FALSE)),"",VLOOKUP($A138,'R05講座一覧（全講座）'!$B$5:$AJ$289,COLUMN(),FALSE))&amp;""</f>
        <v/>
      </c>
      <c r="Q138" s="28" t="str">
        <f ca="1">IF(ISERROR(VLOOKUP($A138,'R05講座一覧（全講座）'!$B$5:$AJ$289,COLUMN(),FALSE)),"",VLOOKUP($A138,'R05講座一覧（全講座）'!$B$5:$AJ$289,COLUMN(),FALSE))&amp;""</f>
        <v/>
      </c>
      <c r="R138" s="104" t="str">
        <f t="shared" ca="1" si="2"/>
        <v/>
      </c>
      <c r="S138" s="25" t="str">
        <f ca="1">IF(ISERROR(VLOOKUP($A138,'R05講座一覧（全講座）'!$B$5:$AJ$289,COLUMN(),FALSE)),"",VLOOKUP($A138,'R05講座一覧（全講座）'!$B$5:$AJ$289,COLUMN(),FALSE))&amp;""</f>
        <v/>
      </c>
      <c r="T138" s="23" t="str">
        <f ca="1">IF(ISERROR(VLOOKUP($A138,'R05講座一覧（全講座）'!$B$5:$AJ$289,COLUMN(),FALSE)),"",VLOOKUP($A138,'R05講座一覧（全講座）'!$B$5:$AJ$289,COLUMN(),FALSE))&amp;""</f>
        <v/>
      </c>
      <c r="U138" s="23" t="str">
        <f ca="1">IF(ISERROR(VLOOKUP($A138,'R05講座一覧（全講座）'!$B$5:$AJ$289,COLUMN(),FALSE)),"",VLOOKUP($A138,'R05講座一覧（全講座）'!$B$5:$AJ$289,COLUMN(),FALSE))&amp;""</f>
        <v/>
      </c>
      <c r="V138" s="27" t="str">
        <f ca="1">IF(ISERROR(VLOOKUP($A138,'R05講座一覧（全講座）'!$B$5:$AJ$289,COLUMN(),FALSE)),"",VLOOKUP($A138,'R05講座一覧（全講座）'!$B$5:$AJ$289,COLUMN(),FALSE))&amp;""</f>
        <v/>
      </c>
      <c r="W138" s="23" t="str">
        <f ca="1">IF(ISERROR(VLOOKUP($A138,'R05講座一覧（全講座）'!$B$5:$AJ$289,COLUMN(),FALSE)),"",VLOOKUP($A138,'R05講座一覧（全講座）'!$B$5:$AJ$289,COLUMN(),FALSE))&amp;""</f>
        <v/>
      </c>
      <c r="X138" s="23" t="str">
        <f ca="1">IF(ISERROR(VLOOKUP($A138,'R05講座一覧（全講座）'!$B$5:$AJ$289,COLUMN(),FALSE)),"",VLOOKUP($A138,'R05講座一覧（全講座）'!$B$5:$AJ$289,COLUMN(),FALSE))&amp;""</f>
        <v/>
      </c>
      <c r="Y138" s="205" t="str">
        <f ca="1">IF(ISERROR(VLOOKUP($A138,'R05講座一覧（全講座）'!$B$5:$AJ$289,COLUMN(),FALSE)),"",VLOOKUP($A138,'R05講座一覧（全講座）'!$B$5:$AJ$289,COLUMN(),FALSE))&amp;""</f>
        <v/>
      </c>
      <c r="Z138" s="30" t="str">
        <f ca="1">IF(ISERROR(VLOOKUP($A138,'R05講座一覧（全講座）'!$B$5:$AJ$289,COLUMN(),FALSE)),"",VLOOKUP($A138,'R05講座一覧（全講座）'!$B$5:$AJ$289,COLUMN(),FALSE))&amp;""</f>
        <v/>
      </c>
      <c r="AA138" s="47" t="str">
        <f ca="1">IF(ISERROR(VLOOKUP($A138,'R05講座一覧（全講座）'!$B$5:$AJ$289,COLUMN(),FALSE)),"",VLOOKUP($A138,'R05講座一覧（全講座）'!$B$5:$AJ$289,COLUMN(),FALSE))&amp;""</f>
        <v/>
      </c>
      <c r="AB138" s="112" t="str">
        <f ca="1">IF(ISERROR(VLOOKUP($A138,'R05講座一覧（全講座）'!$B$5:$AJ$289,COLUMN(),FALSE)),"",TEXT(VLOOKUP($A138,'R05講座一覧（全講座）'!$B$5:$AJ$289,COLUMN(),FALSE),"m/d"))&amp;""</f>
        <v/>
      </c>
      <c r="AC138" s="193" t="str">
        <f ca="1">IF(ISERROR(VLOOKUP($A138,'R05講座一覧（全講座）'!$B$5:$AJ$289,COLUMN(),FALSE)),"",VLOOKUP($A138,'R05講座一覧（全講座）'!$B$5:$AJ$289,COLUMN(),FALSE))&amp;""</f>
        <v/>
      </c>
      <c r="AD138" s="28" t="str">
        <f ca="1">IF(ISERROR(VLOOKUP($A138,'R05講座一覧（全講座）'!$B$5:$AJ$289,COLUMN(),FALSE)),"",VLOOKUP($A138,'R05講座一覧（全講座）'!$B$5:$AJ$289,COLUMN(),FALSE))&amp;""</f>
        <v/>
      </c>
      <c r="AE138" s="100" t="str">
        <f ca="1">IF(ISERROR(VLOOKUP($A138,'R05講座一覧（全講座）'!$B$5:$AJ$289,COLUMN(),FALSE)),"",VLOOKUP($A138,'R05講座一覧（全講座）'!$B$5:$AJ$289,COLUMN(),FALSE))&amp;""</f>
        <v/>
      </c>
      <c r="AF138" s="183" t="str">
        <f ca="1">IF(ISERROR(VLOOKUP($A138,'R05講座一覧（全講座）'!$B$5:$AJ$289,COLUMN(),FALSE)),"",VLOOKUP($A138,'R05講座一覧（全講座）'!$B$5:$AJ$289,COLUMN(),FALSE))&amp;""</f>
        <v/>
      </c>
      <c r="AG138" s="34" t="str">
        <f ca="1">IF(ISERROR(VLOOKUP($A138,'R05講座一覧（全講座）'!$B$5:$AJ$289,COLUMN(),FALSE)),"",VLOOKUP($A138,'R05講座一覧（全講座）'!$B$5:$AJ$289,COLUMN(),FALSE))&amp;""</f>
        <v/>
      </c>
      <c r="AH138" s="2" t="str">
        <f ca="1">IF(ISERROR(VLOOKUP($A138,'R05講座一覧（全講座）'!$B$5:$AJ$289,COLUMN(),FALSE)),"",VLOOKUP($A138,'R05講座一覧（全講座）'!$B$5:$AJ$289,COLUMN(),FALSE))&amp;""</f>
        <v/>
      </c>
      <c r="AI138" s="57" t="str">
        <f ca="1">IF(ISERROR(VLOOKUP($A138,'R05講座一覧（全講座）'!$B$5:$AJ$289,COLUMN(),FALSE)),"",VLOOKUP($A138,'R05講座一覧（全講座）'!$B$5:$AJ$289,COLUMN(),FALSE))&amp;""</f>
        <v/>
      </c>
    </row>
    <row r="139" spans="1:35" ht="47.5" customHeight="1" x14ac:dyDescent="0.55000000000000004">
      <c r="A139" s="2">
        <v>135</v>
      </c>
      <c r="B139" s="25" t="str">
        <f ca="1">IF(ISERROR(VLOOKUP($A139,'R05講座一覧（全講座）'!$B$5:$AJ$289,COLUMN(),FALSE)),"",VLOOKUP($A139,'R05講座一覧（全講座）'!$B$5:$AJ$289,COLUMN(),FALSE))&amp;""</f>
        <v/>
      </c>
      <c r="C139" s="23" t="str">
        <f ca="1">IF(ISERROR(VLOOKUP($A139,'R05講座一覧（全講座）'!$B$5:$AJ$289,COLUMN(),FALSE)),"",VLOOKUP($A139,'R05講座一覧（全講座）'!$B$5:$AJ$289,COLUMN(),FALSE))&amp;""</f>
        <v/>
      </c>
      <c r="D139" s="23" t="str">
        <f ca="1">IF(ISERROR(VLOOKUP($A139,'R05講座一覧（全講座）'!$B$5:$AJ$289,COLUMN(),FALSE)),"",VLOOKUP($A139,'R05講座一覧（全講座）'!$B$5:$AJ$289,COLUMN(),FALSE))&amp;""</f>
        <v/>
      </c>
      <c r="E139" s="23" t="str">
        <f ca="1">IF(ISERROR(VLOOKUP($A139,'R05講座一覧（全講座）'!$B$5:$AJ$289,COLUMN(),FALSE)),"",VLOOKUP($A139,'R05講座一覧（全講座）'!$B$5:$AJ$289,COLUMN(),FALSE))&amp;""</f>
        <v/>
      </c>
      <c r="F139" s="24" t="str">
        <f ca="1">IF(ISERROR(VLOOKUP($A139,'R05講座一覧（全講座）'!$B$5:$AJ$289,COLUMN(),FALSE)),"",VLOOKUP($A139,'R05講座一覧（全講座）'!$B$5:$AJ$289,COLUMN(),FALSE))&amp;""</f>
        <v/>
      </c>
      <c r="G139" s="25" t="str">
        <f ca="1">IF(ISERROR(VLOOKUP($A139,'R05講座一覧（全講座）'!$B$5:$AJ$289,COLUMN(),FALSE)),"",VLOOKUP($A139,'R05講座一覧（全講座）'!$B$5:$AJ$289,COLUMN(),FALSE))&amp;""</f>
        <v/>
      </c>
      <c r="H139" s="23" t="str">
        <f ca="1">IF(ISERROR(VLOOKUP($A139,'R05講座一覧（全講座）'!$B$5:$AJ$289,COLUMN(),FALSE)),"",VLOOKUP($A139,'R05講座一覧（全講座）'!$B$5:$AJ$289,COLUMN(),FALSE))&amp;""</f>
        <v/>
      </c>
      <c r="I139" s="23" t="str">
        <f ca="1">IF(ISERROR(VLOOKUP($A139,'R05講座一覧（全講座）'!$B$5:$AJ$289,COLUMN(),FALSE)),"",VLOOKUP($A139,'R05講座一覧（全講座）'!$B$5:$AJ$289,COLUMN(),FALSE))&amp;""</f>
        <v/>
      </c>
      <c r="J139" s="24" t="str">
        <f ca="1">IF(ISERROR(VLOOKUP($A139,'R05講座一覧（全講座）'!$B$5:$AJ$289,COLUMN(),FALSE)),"",VLOOKUP($A139,'R05講座一覧（全講座）'!$B$5:$AJ$289,COLUMN(),FALSE))&amp;""</f>
        <v/>
      </c>
      <c r="K139" s="24" t="str">
        <f ca="1">IF(ISERROR(VLOOKUP($A139,'R05講座一覧（全講座）'!$B$5:$AJ$289,COLUMN(),FALSE)),"",VLOOKUP($A139,'R05講座一覧（全講座）'!$B$5:$AJ$289,COLUMN(),FALSE))&amp;""</f>
        <v/>
      </c>
      <c r="L139" s="26" t="str">
        <f ca="1">IF(ISERROR(VLOOKUP($A139,'R05講座一覧（全講座）'!$B$5:$AJ$289,COLUMN(),FALSE)),"",VLOOKUP($A139,'R05講座一覧（全講座）'!$B$5:$AJ$289,COLUMN(),FALSE))&amp;""</f>
        <v/>
      </c>
      <c r="M139" s="27" t="str">
        <f ca="1">IF(ISERROR(VLOOKUP($A139,'R05講座一覧（全講座）'!$B$5:$AJ$289,COLUMN(),FALSE)),"",VLOOKUP($A139,'R05講座一覧（全講座）'!$B$5:$AJ$289,COLUMN(),FALSE))&amp;""</f>
        <v/>
      </c>
      <c r="N139" s="23" t="str">
        <f ca="1">IF(ISERROR(VLOOKUP($A139,'R05講座一覧（全講座）'!$B$5:$AJ$289,COLUMN(),FALSE)),"",VLOOKUP($A139,'R05講座一覧（全講座）'!$B$5:$AJ$289,COLUMN(),FALSE))&amp;""</f>
        <v/>
      </c>
      <c r="O139" s="24" t="str">
        <f ca="1">IF(ISERROR(VLOOKUP($A139,'R05講座一覧（全講座）'!$B$5:$AJ$289,COLUMN(),FALSE)),"",VLOOKUP($A139,'R05講座一覧（全講座）'!$B$5:$AJ$289,COLUMN(),FALSE))&amp;""</f>
        <v/>
      </c>
      <c r="P139" s="30" t="str">
        <f ca="1">IF(ISERROR(VLOOKUP($A139,'R05講座一覧（全講座）'!$B$5:$AJ$289,COLUMN(),FALSE)),"",VLOOKUP($A139,'R05講座一覧（全講座）'!$B$5:$AJ$289,COLUMN(),FALSE))&amp;""</f>
        <v/>
      </c>
      <c r="Q139" s="28" t="str">
        <f ca="1">IF(ISERROR(VLOOKUP($A139,'R05講座一覧（全講座）'!$B$5:$AJ$289,COLUMN(),FALSE)),"",VLOOKUP($A139,'R05講座一覧（全講座）'!$B$5:$AJ$289,COLUMN(),FALSE))&amp;""</f>
        <v/>
      </c>
      <c r="R139" s="104" t="str">
        <f t="shared" ca="1" si="2"/>
        <v/>
      </c>
      <c r="S139" s="25" t="str">
        <f ca="1">IF(ISERROR(VLOOKUP($A139,'R05講座一覧（全講座）'!$B$5:$AJ$289,COLUMN(),FALSE)),"",VLOOKUP($A139,'R05講座一覧（全講座）'!$B$5:$AJ$289,COLUMN(),FALSE))&amp;""</f>
        <v/>
      </c>
      <c r="T139" s="23" t="str">
        <f ca="1">IF(ISERROR(VLOOKUP($A139,'R05講座一覧（全講座）'!$B$5:$AJ$289,COLUMN(),FALSE)),"",VLOOKUP($A139,'R05講座一覧（全講座）'!$B$5:$AJ$289,COLUMN(),FALSE))&amp;""</f>
        <v/>
      </c>
      <c r="U139" s="23" t="str">
        <f ca="1">IF(ISERROR(VLOOKUP($A139,'R05講座一覧（全講座）'!$B$5:$AJ$289,COLUMN(),FALSE)),"",VLOOKUP($A139,'R05講座一覧（全講座）'!$B$5:$AJ$289,COLUMN(),FALSE))&amp;""</f>
        <v/>
      </c>
      <c r="V139" s="27" t="str">
        <f ca="1">IF(ISERROR(VLOOKUP($A139,'R05講座一覧（全講座）'!$B$5:$AJ$289,COLUMN(),FALSE)),"",VLOOKUP($A139,'R05講座一覧（全講座）'!$B$5:$AJ$289,COLUMN(),FALSE))&amp;""</f>
        <v/>
      </c>
      <c r="W139" s="23" t="str">
        <f ca="1">IF(ISERROR(VLOOKUP($A139,'R05講座一覧（全講座）'!$B$5:$AJ$289,COLUMN(),FALSE)),"",VLOOKUP($A139,'R05講座一覧（全講座）'!$B$5:$AJ$289,COLUMN(),FALSE))&amp;""</f>
        <v/>
      </c>
      <c r="X139" s="23" t="str">
        <f ca="1">IF(ISERROR(VLOOKUP($A139,'R05講座一覧（全講座）'!$B$5:$AJ$289,COLUMN(),FALSE)),"",VLOOKUP($A139,'R05講座一覧（全講座）'!$B$5:$AJ$289,COLUMN(),FALSE))&amp;""</f>
        <v/>
      </c>
      <c r="Y139" s="205" t="str">
        <f ca="1">IF(ISERROR(VLOOKUP($A139,'R05講座一覧（全講座）'!$B$5:$AJ$289,COLUMN(),FALSE)),"",VLOOKUP($A139,'R05講座一覧（全講座）'!$B$5:$AJ$289,COLUMN(),FALSE))&amp;""</f>
        <v/>
      </c>
      <c r="Z139" s="30" t="str">
        <f ca="1">IF(ISERROR(VLOOKUP($A139,'R05講座一覧（全講座）'!$B$5:$AJ$289,COLUMN(),FALSE)),"",VLOOKUP($A139,'R05講座一覧（全講座）'!$B$5:$AJ$289,COLUMN(),FALSE))&amp;""</f>
        <v/>
      </c>
      <c r="AA139" s="47" t="str">
        <f ca="1">IF(ISERROR(VLOOKUP($A139,'R05講座一覧（全講座）'!$B$5:$AJ$289,COLUMN(),FALSE)),"",VLOOKUP($A139,'R05講座一覧（全講座）'!$B$5:$AJ$289,COLUMN(),FALSE))&amp;""</f>
        <v/>
      </c>
      <c r="AB139" s="112" t="str">
        <f ca="1">IF(ISERROR(VLOOKUP($A139,'R05講座一覧（全講座）'!$B$5:$AJ$289,COLUMN(),FALSE)),"",TEXT(VLOOKUP($A139,'R05講座一覧（全講座）'!$B$5:$AJ$289,COLUMN(),FALSE),"m/d"))&amp;""</f>
        <v/>
      </c>
      <c r="AC139" s="193" t="str">
        <f ca="1">IF(ISERROR(VLOOKUP($A139,'R05講座一覧（全講座）'!$B$5:$AJ$289,COLUMN(),FALSE)),"",VLOOKUP($A139,'R05講座一覧（全講座）'!$B$5:$AJ$289,COLUMN(),FALSE))&amp;""</f>
        <v/>
      </c>
      <c r="AD139" s="28" t="str">
        <f ca="1">IF(ISERROR(VLOOKUP($A139,'R05講座一覧（全講座）'!$B$5:$AJ$289,COLUMN(),FALSE)),"",VLOOKUP($A139,'R05講座一覧（全講座）'!$B$5:$AJ$289,COLUMN(),FALSE))&amp;""</f>
        <v/>
      </c>
      <c r="AE139" s="100" t="str">
        <f ca="1">IF(ISERROR(VLOOKUP($A139,'R05講座一覧（全講座）'!$B$5:$AJ$289,COLUMN(),FALSE)),"",VLOOKUP($A139,'R05講座一覧（全講座）'!$B$5:$AJ$289,COLUMN(),FALSE))&amp;""</f>
        <v/>
      </c>
      <c r="AF139" s="183" t="str">
        <f ca="1">IF(ISERROR(VLOOKUP($A139,'R05講座一覧（全講座）'!$B$5:$AJ$289,COLUMN(),FALSE)),"",VLOOKUP($A139,'R05講座一覧（全講座）'!$B$5:$AJ$289,COLUMN(),FALSE))&amp;""</f>
        <v/>
      </c>
      <c r="AG139" s="34" t="str">
        <f ca="1">IF(ISERROR(VLOOKUP($A139,'R05講座一覧（全講座）'!$B$5:$AJ$289,COLUMN(),FALSE)),"",VLOOKUP($A139,'R05講座一覧（全講座）'!$B$5:$AJ$289,COLUMN(),FALSE))&amp;""</f>
        <v/>
      </c>
      <c r="AH139" s="2" t="str">
        <f ca="1">IF(ISERROR(VLOOKUP($A139,'R05講座一覧（全講座）'!$B$5:$AJ$289,COLUMN(),FALSE)),"",VLOOKUP($A139,'R05講座一覧（全講座）'!$B$5:$AJ$289,COLUMN(),FALSE))&amp;""</f>
        <v/>
      </c>
      <c r="AI139" s="57" t="str">
        <f ca="1">IF(ISERROR(VLOOKUP($A139,'R05講座一覧（全講座）'!$B$5:$AJ$289,COLUMN(),FALSE)),"",VLOOKUP($A139,'R05講座一覧（全講座）'!$B$5:$AJ$289,COLUMN(),FALSE))&amp;""</f>
        <v/>
      </c>
    </row>
    <row r="140" spans="1:35" ht="47.5" customHeight="1" x14ac:dyDescent="0.55000000000000004">
      <c r="A140" s="2">
        <v>136</v>
      </c>
      <c r="B140" s="25" t="str">
        <f ca="1">IF(ISERROR(VLOOKUP($A140,'R05講座一覧（全講座）'!$B$5:$AJ$289,COLUMN(),FALSE)),"",VLOOKUP($A140,'R05講座一覧（全講座）'!$B$5:$AJ$289,COLUMN(),FALSE))&amp;""</f>
        <v/>
      </c>
      <c r="C140" s="23" t="str">
        <f ca="1">IF(ISERROR(VLOOKUP($A140,'R05講座一覧（全講座）'!$B$5:$AJ$289,COLUMN(),FALSE)),"",VLOOKUP($A140,'R05講座一覧（全講座）'!$B$5:$AJ$289,COLUMN(),FALSE))&amp;""</f>
        <v/>
      </c>
      <c r="D140" s="23" t="str">
        <f ca="1">IF(ISERROR(VLOOKUP($A140,'R05講座一覧（全講座）'!$B$5:$AJ$289,COLUMN(),FALSE)),"",VLOOKUP($A140,'R05講座一覧（全講座）'!$B$5:$AJ$289,COLUMN(),FALSE))&amp;""</f>
        <v/>
      </c>
      <c r="E140" s="23" t="str">
        <f ca="1">IF(ISERROR(VLOOKUP($A140,'R05講座一覧（全講座）'!$B$5:$AJ$289,COLUMN(),FALSE)),"",VLOOKUP($A140,'R05講座一覧（全講座）'!$B$5:$AJ$289,COLUMN(),FALSE))&amp;""</f>
        <v/>
      </c>
      <c r="F140" s="24" t="str">
        <f ca="1">IF(ISERROR(VLOOKUP($A140,'R05講座一覧（全講座）'!$B$5:$AJ$289,COLUMN(),FALSE)),"",VLOOKUP($A140,'R05講座一覧（全講座）'!$B$5:$AJ$289,COLUMN(),FALSE))&amp;""</f>
        <v/>
      </c>
      <c r="G140" s="25" t="str">
        <f ca="1">IF(ISERROR(VLOOKUP($A140,'R05講座一覧（全講座）'!$B$5:$AJ$289,COLUMN(),FALSE)),"",VLOOKUP($A140,'R05講座一覧（全講座）'!$B$5:$AJ$289,COLUMN(),FALSE))&amp;""</f>
        <v/>
      </c>
      <c r="H140" s="23" t="str">
        <f ca="1">IF(ISERROR(VLOOKUP($A140,'R05講座一覧（全講座）'!$B$5:$AJ$289,COLUMN(),FALSE)),"",VLOOKUP($A140,'R05講座一覧（全講座）'!$B$5:$AJ$289,COLUMN(),FALSE))&amp;""</f>
        <v/>
      </c>
      <c r="I140" s="23" t="str">
        <f ca="1">IF(ISERROR(VLOOKUP($A140,'R05講座一覧（全講座）'!$B$5:$AJ$289,COLUMN(),FALSE)),"",VLOOKUP($A140,'R05講座一覧（全講座）'!$B$5:$AJ$289,COLUMN(),FALSE))&amp;""</f>
        <v/>
      </c>
      <c r="J140" s="24" t="str">
        <f ca="1">IF(ISERROR(VLOOKUP($A140,'R05講座一覧（全講座）'!$B$5:$AJ$289,COLUMN(),FALSE)),"",VLOOKUP($A140,'R05講座一覧（全講座）'!$B$5:$AJ$289,COLUMN(),FALSE))&amp;""</f>
        <v/>
      </c>
      <c r="K140" s="24" t="str">
        <f ca="1">IF(ISERROR(VLOOKUP($A140,'R05講座一覧（全講座）'!$B$5:$AJ$289,COLUMN(),FALSE)),"",VLOOKUP($A140,'R05講座一覧（全講座）'!$B$5:$AJ$289,COLUMN(),FALSE))&amp;""</f>
        <v/>
      </c>
      <c r="L140" s="26" t="str">
        <f ca="1">IF(ISERROR(VLOOKUP($A140,'R05講座一覧（全講座）'!$B$5:$AJ$289,COLUMN(),FALSE)),"",VLOOKUP($A140,'R05講座一覧（全講座）'!$B$5:$AJ$289,COLUMN(),FALSE))&amp;""</f>
        <v/>
      </c>
      <c r="M140" s="27" t="str">
        <f ca="1">IF(ISERROR(VLOOKUP($A140,'R05講座一覧（全講座）'!$B$5:$AJ$289,COLUMN(),FALSE)),"",VLOOKUP($A140,'R05講座一覧（全講座）'!$B$5:$AJ$289,COLUMN(),FALSE))&amp;""</f>
        <v/>
      </c>
      <c r="N140" s="28" t="str">
        <f ca="1">IF(ISERROR(VLOOKUP($A140,'R05講座一覧（全講座）'!$B$5:$AJ$289,COLUMN(),FALSE)),"",VLOOKUP($A140,'R05講座一覧（全講座）'!$B$5:$AJ$289,COLUMN(),FALSE))&amp;""</f>
        <v/>
      </c>
      <c r="O140" s="29" t="str">
        <f ca="1">IF(ISERROR(VLOOKUP($A140,'R05講座一覧（全講座）'!$B$5:$AJ$289,COLUMN(),FALSE)),"",VLOOKUP($A140,'R05講座一覧（全講座）'!$B$5:$AJ$289,COLUMN(),FALSE))&amp;""</f>
        <v/>
      </c>
      <c r="P140" s="30" t="str">
        <f ca="1">IF(ISERROR(VLOOKUP($A140,'R05講座一覧（全講座）'!$B$5:$AJ$289,COLUMN(),FALSE)),"",VLOOKUP($A140,'R05講座一覧（全講座）'!$B$5:$AJ$289,COLUMN(),FALSE))&amp;""</f>
        <v/>
      </c>
      <c r="Q140" s="28" t="str">
        <f ca="1">IF(ISERROR(VLOOKUP($A140,'R05講座一覧（全講座）'!$B$5:$AJ$289,COLUMN(),FALSE)),"",VLOOKUP($A140,'R05講座一覧（全講座）'!$B$5:$AJ$289,COLUMN(),FALSE))&amp;""</f>
        <v/>
      </c>
      <c r="R140" s="104" t="str">
        <f t="shared" ca="1" si="2"/>
        <v/>
      </c>
      <c r="S140" s="25" t="str">
        <f ca="1">IF(ISERROR(VLOOKUP($A140,'R05講座一覧（全講座）'!$B$5:$AJ$289,COLUMN(),FALSE)),"",VLOOKUP($A140,'R05講座一覧（全講座）'!$B$5:$AJ$289,COLUMN(),FALSE))&amp;""</f>
        <v/>
      </c>
      <c r="T140" s="23" t="str">
        <f ca="1">IF(ISERROR(VLOOKUP($A140,'R05講座一覧（全講座）'!$B$5:$AJ$289,COLUMN(),FALSE)),"",VLOOKUP($A140,'R05講座一覧（全講座）'!$B$5:$AJ$289,COLUMN(),FALSE))&amp;""</f>
        <v/>
      </c>
      <c r="U140" s="23" t="str">
        <f ca="1">IF(ISERROR(VLOOKUP($A140,'R05講座一覧（全講座）'!$B$5:$AJ$289,COLUMN(),FALSE)),"",VLOOKUP($A140,'R05講座一覧（全講座）'!$B$5:$AJ$289,COLUMN(),FALSE))&amp;""</f>
        <v/>
      </c>
      <c r="V140" s="27" t="str">
        <f ca="1">IF(ISERROR(VLOOKUP($A140,'R05講座一覧（全講座）'!$B$5:$AJ$289,COLUMN(),FALSE)),"",VLOOKUP($A140,'R05講座一覧（全講座）'!$B$5:$AJ$289,COLUMN(),FALSE))&amp;""</f>
        <v/>
      </c>
      <c r="W140" s="23" t="str">
        <f ca="1">IF(ISERROR(VLOOKUP($A140,'R05講座一覧（全講座）'!$B$5:$AJ$289,COLUMN(),FALSE)),"",VLOOKUP($A140,'R05講座一覧（全講座）'!$B$5:$AJ$289,COLUMN(),FALSE))&amp;""</f>
        <v/>
      </c>
      <c r="X140" s="23" t="str">
        <f ca="1">IF(ISERROR(VLOOKUP($A140,'R05講座一覧（全講座）'!$B$5:$AJ$289,COLUMN(),FALSE)),"",VLOOKUP($A140,'R05講座一覧（全講座）'!$B$5:$AJ$289,COLUMN(),FALSE))&amp;""</f>
        <v/>
      </c>
      <c r="Y140" s="205" t="str">
        <f ca="1">IF(ISERROR(VLOOKUP($A140,'R05講座一覧（全講座）'!$B$5:$AJ$289,COLUMN(),FALSE)),"",VLOOKUP($A140,'R05講座一覧（全講座）'!$B$5:$AJ$289,COLUMN(),FALSE))&amp;""</f>
        <v/>
      </c>
      <c r="Z140" s="30" t="str">
        <f ca="1">IF(ISERROR(VLOOKUP($A140,'R05講座一覧（全講座）'!$B$5:$AJ$289,COLUMN(),FALSE)),"",VLOOKUP($A140,'R05講座一覧（全講座）'!$B$5:$AJ$289,COLUMN(),FALSE))&amp;""</f>
        <v/>
      </c>
      <c r="AA140" s="47" t="str">
        <f ca="1">IF(ISERROR(VLOOKUP($A140,'R05講座一覧（全講座）'!$B$5:$AJ$289,COLUMN(),FALSE)),"",VLOOKUP($A140,'R05講座一覧（全講座）'!$B$5:$AJ$289,COLUMN(),FALSE))&amp;""</f>
        <v/>
      </c>
      <c r="AB140" s="112" t="str">
        <f ca="1">IF(ISERROR(VLOOKUP($A140,'R05講座一覧（全講座）'!$B$5:$AJ$289,COLUMN(),FALSE)),"",TEXT(VLOOKUP($A140,'R05講座一覧（全講座）'!$B$5:$AJ$289,COLUMN(),FALSE),"m/d"))&amp;""</f>
        <v/>
      </c>
      <c r="AC140" s="193" t="str">
        <f ca="1">IF(ISERROR(VLOOKUP($A140,'R05講座一覧（全講座）'!$B$5:$AJ$289,COLUMN(),FALSE)),"",VLOOKUP($A140,'R05講座一覧（全講座）'!$B$5:$AJ$289,COLUMN(),FALSE))&amp;""</f>
        <v/>
      </c>
      <c r="AD140" s="28" t="str">
        <f ca="1">IF(ISERROR(VLOOKUP($A140,'R05講座一覧（全講座）'!$B$5:$AJ$289,COLUMN(),FALSE)),"",VLOOKUP($A140,'R05講座一覧（全講座）'!$B$5:$AJ$289,COLUMN(),FALSE))&amp;""</f>
        <v/>
      </c>
      <c r="AE140" s="100" t="str">
        <f ca="1">IF(ISERROR(VLOOKUP($A140,'R05講座一覧（全講座）'!$B$5:$AJ$289,COLUMN(),FALSE)),"",VLOOKUP($A140,'R05講座一覧（全講座）'!$B$5:$AJ$289,COLUMN(),FALSE))&amp;""</f>
        <v/>
      </c>
      <c r="AF140" s="183" t="str">
        <f ca="1">IF(ISERROR(VLOOKUP($A140,'R05講座一覧（全講座）'!$B$5:$AJ$289,COLUMN(),FALSE)),"",VLOOKUP($A140,'R05講座一覧（全講座）'!$B$5:$AJ$289,COLUMN(),FALSE))&amp;""</f>
        <v/>
      </c>
      <c r="AG140" s="20" t="str">
        <f ca="1">IF(ISERROR(VLOOKUP($A140,'R05講座一覧（全講座）'!$B$5:$AJ$289,COLUMN(),FALSE)),"",VLOOKUP($A140,'R05講座一覧（全講座）'!$B$5:$AJ$289,COLUMN(),FALSE))&amp;""</f>
        <v/>
      </c>
      <c r="AH140" s="2" t="str">
        <f ca="1">IF(ISERROR(VLOOKUP($A140,'R05講座一覧（全講座）'!$B$5:$AJ$289,COLUMN(),FALSE)),"",VLOOKUP($A140,'R05講座一覧（全講座）'!$B$5:$AJ$289,COLUMN(),FALSE))&amp;""</f>
        <v/>
      </c>
      <c r="AI140" s="57" t="str">
        <f ca="1">IF(ISERROR(VLOOKUP($A140,'R05講座一覧（全講座）'!$B$5:$AJ$289,COLUMN(),FALSE)),"",VLOOKUP($A140,'R05講座一覧（全講座）'!$B$5:$AJ$289,COLUMN(),FALSE))&amp;""</f>
        <v/>
      </c>
    </row>
    <row r="141" spans="1:35" ht="47.5" customHeight="1" x14ac:dyDescent="0.55000000000000004">
      <c r="A141" s="2">
        <v>137</v>
      </c>
      <c r="B141" s="45" t="str">
        <f ca="1">IF(ISERROR(VLOOKUP($A141,'R05講座一覧（全講座）'!$B$5:$AJ$289,COLUMN(),FALSE)),"",VLOOKUP($A141,'R05講座一覧（全講座）'!$B$5:$AJ$289,COLUMN(),FALSE))&amp;""</f>
        <v/>
      </c>
      <c r="C141" s="43" t="str">
        <f ca="1">IF(ISERROR(VLOOKUP($A141,'R05講座一覧（全講座）'!$B$5:$AJ$289,COLUMN(),FALSE)),"",VLOOKUP($A141,'R05講座一覧（全講座）'!$B$5:$AJ$289,COLUMN(),FALSE))&amp;""</f>
        <v/>
      </c>
      <c r="D141" s="43" t="str">
        <f ca="1">IF(ISERROR(VLOOKUP($A141,'R05講座一覧（全講座）'!$B$5:$AJ$289,COLUMN(),FALSE)),"",VLOOKUP($A141,'R05講座一覧（全講座）'!$B$5:$AJ$289,COLUMN(),FALSE))&amp;""</f>
        <v/>
      </c>
      <c r="E141" s="43" t="str">
        <f ca="1">IF(ISERROR(VLOOKUP($A141,'R05講座一覧（全講座）'!$B$5:$AJ$289,COLUMN(),FALSE)),"",VLOOKUP($A141,'R05講座一覧（全講座）'!$B$5:$AJ$289,COLUMN(),FALSE))&amp;""</f>
        <v/>
      </c>
      <c r="F141" s="44" t="str">
        <f ca="1">IF(ISERROR(VLOOKUP($A141,'R05講座一覧（全講座）'!$B$5:$AJ$289,COLUMN(),FALSE)),"",VLOOKUP($A141,'R05講座一覧（全講座）'!$B$5:$AJ$289,COLUMN(),FALSE))&amp;""</f>
        <v/>
      </c>
      <c r="G141" s="45" t="str">
        <f ca="1">IF(ISERROR(VLOOKUP($A141,'R05講座一覧（全講座）'!$B$5:$AJ$289,COLUMN(),FALSE)),"",VLOOKUP($A141,'R05講座一覧（全講座）'!$B$5:$AJ$289,COLUMN(),FALSE))&amp;""</f>
        <v/>
      </c>
      <c r="H141" s="43" t="str">
        <f ca="1">IF(ISERROR(VLOOKUP($A141,'R05講座一覧（全講座）'!$B$5:$AJ$289,COLUMN(),FALSE)),"",VLOOKUP($A141,'R05講座一覧（全講座）'!$B$5:$AJ$289,COLUMN(),FALSE))&amp;""</f>
        <v/>
      </c>
      <c r="I141" s="43" t="str">
        <f ca="1">IF(ISERROR(VLOOKUP($A141,'R05講座一覧（全講座）'!$B$5:$AJ$289,COLUMN(),FALSE)),"",VLOOKUP($A141,'R05講座一覧（全講座）'!$B$5:$AJ$289,COLUMN(),FALSE))&amp;""</f>
        <v/>
      </c>
      <c r="J141" s="44" t="str">
        <f ca="1">IF(ISERROR(VLOOKUP($A141,'R05講座一覧（全講座）'!$B$5:$AJ$289,COLUMN(),FALSE)),"",VLOOKUP($A141,'R05講座一覧（全講座）'!$B$5:$AJ$289,COLUMN(),FALSE))&amp;""</f>
        <v/>
      </c>
      <c r="K141" s="44" t="str">
        <f ca="1">IF(ISERROR(VLOOKUP($A141,'R05講座一覧（全講座）'!$B$5:$AJ$289,COLUMN(),FALSE)),"",VLOOKUP($A141,'R05講座一覧（全講座）'!$B$5:$AJ$289,COLUMN(),FALSE))&amp;""</f>
        <v/>
      </c>
      <c r="L141" s="46" t="str">
        <f ca="1">IF(ISERROR(VLOOKUP($A141,'R05講座一覧（全講座）'!$B$5:$AJ$289,COLUMN(),FALSE)),"",VLOOKUP($A141,'R05講座一覧（全講座）'!$B$5:$AJ$289,COLUMN(),FALSE))&amp;""</f>
        <v/>
      </c>
      <c r="M141" s="50" t="str">
        <f ca="1">IF(ISERROR(VLOOKUP($A141,'R05講座一覧（全講座）'!$B$5:$AJ$289,COLUMN(),FALSE)),"",VLOOKUP($A141,'R05講座一覧（全講座）'!$B$5:$AJ$289,COLUMN(),FALSE))&amp;""</f>
        <v/>
      </c>
      <c r="N141" s="43" t="str">
        <f ca="1">IF(ISERROR(VLOOKUP($A141,'R05講座一覧（全講座）'!$B$5:$AJ$289,COLUMN(),FALSE)),"",VLOOKUP($A141,'R05講座一覧（全講座）'!$B$5:$AJ$289,COLUMN(),FALSE))&amp;""</f>
        <v/>
      </c>
      <c r="O141" s="44" t="str">
        <f ca="1">IF(ISERROR(VLOOKUP($A141,'R05講座一覧（全講座）'!$B$5:$AJ$289,COLUMN(),FALSE)),"",VLOOKUP($A141,'R05講座一覧（全講座）'!$B$5:$AJ$289,COLUMN(),FALSE))&amp;""</f>
        <v/>
      </c>
      <c r="P141" s="45" t="str">
        <f ca="1">IF(ISERROR(VLOOKUP($A141,'R05講座一覧（全講座）'!$B$5:$AJ$289,COLUMN(),FALSE)),"",VLOOKUP($A141,'R05講座一覧（全講座）'!$B$5:$AJ$289,COLUMN(),FALSE))&amp;""</f>
        <v/>
      </c>
      <c r="Q141" s="43" t="str">
        <f ca="1">IF(ISERROR(VLOOKUP($A141,'R05講座一覧（全講座）'!$B$5:$AJ$289,COLUMN(),FALSE)),"",VLOOKUP($A141,'R05講座一覧（全講座）'!$B$5:$AJ$289,COLUMN(),FALSE))&amp;""</f>
        <v/>
      </c>
      <c r="R141" s="105" t="str">
        <f t="shared" ca="1" si="2"/>
        <v/>
      </c>
      <c r="S141" s="45" t="str">
        <f ca="1">IF(ISERROR(VLOOKUP($A141,'R05講座一覧（全講座）'!$B$5:$AJ$289,COLUMN(),FALSE)),"",VLOOKUP($A141,'R05講座一覧（全講座）'!$B$5:$AJ$289,COLUMN(),FALSE))&amp;""</f>
        <v/>
      </c>
      <c r="T141" s="43" t="str">
        <f ca="1">IF(ISERROR(VLOOKUP($A141,'R05講座一覧（全講座）'!$B$5:$AJ$289,COLUMN(),FALSE)),"",VLOOKUP($A141,'R05講座一覧（全講座）'!$B$5:$AJ$289,COLUMN(),FALSE))&amp;""</f>
        <v/>
      </c>
      <c r="U141" s="43" t="str">
        <f ca="1">IF(ISERROR(VLOOKUP($A141,'R05講座一覧（全講座）'!$B$5:$AJ$289,COLUMN(),FALSE)),"",VLOOKUP($A141,'R05講座一覧（全講座）'!$B$5:$AJ$289,COLUMN(),FALSE))&amp;""</f>
        <v/>
      </c>
      <c r="V141" s="50" t="str">
        <f ca="1">IF(ISERROR(VLOOKUP($A141,'R05講座一覧（全講座）'!$B$5:$AJ$289,COLUMN(),FALSE)),"",VLOOKUP($A141,'R05講座一覧（全講座）'!$B$5:$AJ$289,COLUMN(),FALSE))&amp;""</f>
        <v/>
      </c>
      <c r="W141" s="43" t="str">
        <f ca="1">IF(ISERROR(VLOOKUP($A141,'R05講座一覧（全講座）'!$B$5:$AJ$289,COLUMN(),FALSE)),"",VLOOKUP($A141,'R05講座一覧（全講座）'!$B$5:$AJ$289,COLUMN(),FALSE))&amp;""</f>
        <v/>
      </c>
      <c r="X141" s="43" t="str">
        <f ca="1">IF(ISERROR(VLOOKUP($A141,'R05講座一覧（全講座）'!$B$5:$AJ$289,COLUMN(),FALSE)),"",VLOOKUP($A141,'R05講座一覧（全講座）'!$B$5:$AJ$289,COLUMN(),FALSE))&amp;""</f>
        <v/>
      </c>
      <c r="Y141" s="200" t="str">
        <f ca="1">IF(ISERROR(VLOOKUP($A141,'R05講座一覧（全講座）'!$B$5:$AJ$289,COLUMN(),FALSE)),"",VLOOKUP($A141,'R05講座一覧（全講座）'!$B$5:$AJ$289,COLUMN(),FALSE))&amp;""</f>
        <v/>
      </c>
      <c r="Z141" s="45" t="str">
        <f ca="1">IF(ISERROR(VLOOKUP($A141,'R05講座一覧（全講座）'!$B$5:$AJ$289,COLUMN(),FALSE)),"",VLOOKUP($A141,'R05講座一覧（全講座）'!$B$5:$AJ$289,COLUMN(),FALSE))&amp;""</f>
        <v/>
      </c>
      <c r="AA141" s="50" t="str">
        <f ca="1">IF(ISERROR(VLOOKUP($A141,'R05講座一覧（全講座）'!$B$5:$AJ$289,COLUMN(),FALSE)),"",VLOOKUP($A141,'R05講座一覧（全講座）'!$B$5:$AJ$289,COLUMN(),FALSE))&amp;""</f>
        <v/>
      </c>
      <c r="AB141" s="120" t="str">
        <f ca="1">IF(ISERROR(VLOOKUP($A141,'R05講座一覧（全講座）'!$B$5:$AJ$289,COLUMN(),FALSE)),"",TEXT(VLOOKUP($A141,'R05講座一覧（全講座）'!$B$5:$AJ$289,COLUMN(),FALSE),"m/d"))&amp;""</f>
        <v/>
      </c>
      <c r="AC141" s="193" t="str">
        <f ca="1">IF(ISERROR(VLOOKUP($A141,'R05講座一覧（全講座）'!$B$5:$AJ$289,COLUMN(),FALSE)),"",VLOOKUP($A141,'R05講座一覧（全講座）'!$B$5:$AJ$289,COLUMN(),FALSE))&amp;""</f>
        <v/>
      </c>
      <c r="AD141" s="43" t="str">
        <f ca="1">IF(ISERROR(VLOOKUP($A141,'R05講座一覧（全講座）'!$B$5:$AJ$289,COLUMN(),FALSE)),"",VLOOKUP($A141,'R05講座一覧（全講座）'!$B$5:$AJ$289,COLUMN(),FALSE))&amp;""</f>
        <v/>
      </c>
      <c r="AE141" s="99" t="str">
        <f ca="1">IF(ISERROR(VLOOKUP($A141,'R05講座一覧（全講座）'!$B$5:$AJ$289,COLUMN(),FALSE)),"",VLOOKUP($A141,'R05講座一覧（全講座）'!$B$5:$AJ$289,COLUMN(),FALSE))&amp;""</f>
        <v/>
      </c>
      <c r="AF141" s="200" t="str">
        <f ca="1">IF(ISERROR(VLOOKUP($A141,'R05講座一覧（全講座）'!$B$5:$AJ$289,COLUMN(),FALSE)),"",VLOOKUP($A141,'R05講座一覧（全講座）'!$B$5:$AJ$289,COLUMN(),FALSE))&amp;""</f>
        <v/>
      </c>
      <c r="AG141" s="68" t="str">
        <f ca="1">IF(ISERROR(VLOOKUP($A141,'R05講座一覧（全講座）'!$B$5:$AJ$289,COLUMN(),FALSE)),"",VLOOKUP($A141,'R05講座一覧（全講座）'!$B$5:$AJ$289,COLUMN(),FALSE))&amp;""</f>
        <v/>
      </c>
      <c r="AH141" s="2" t="str">
        <f ca="1">IF(ISERROR(VLOOKUP($A141,'R05講座一覧（全講座）'!$B$5:$AJ$289,COLUMN(),FALSE)),"",VLOOKUP($A141,'R05講座一覧（全講座）'!$B$5:$AJ$289,COLUMN(),FALSE))&amp;""</f>
        <v/>
      </c>
      <c r="AI141" s="57" t="str">
        <f ca="1">IF(ISERROR(VLOOKUP($A141,'R05講座一覧（全講座）'!$B$5:$AJ$289,COLUMN(),FALSE)),"",VLOOKUP($A141,'R05講座一覧（全講座）'!$B$5:$AJ$289,COLUMN(),FALSE))&amp;""</f>
        <v/>
      </c>
    </row>
    <row r="142" spans="1:35" ht="47.5" customHeight="1" x14ac:dyDescent="0.55000000000000004">
      <c r="A142" s="2">
        <v>138</v>
      </c>
      <c r="B142" s="25" t="str">
        <f ca="1">IF(ISERROR(VLOOKUP($A142,'R05講座一覧（全講座）'!$B$5:$AJ$289,COLUMN(),FALSE)),"",VLOOKUP($A142,'R05講座一覧（全講座）'!$B$5:$AJ$289,COLUMN(),FALSE))&amp;""</f>
        <v/>
      </c>
      <c r="C142" s="23" t="str">
        <f ca="1">IF(ISERROR(VLOOKUP($A142,'R05講座一覧（全講座）'!$B$5:$AJ$289,COLUMN(),FALSE)),"",VLOOKUP($A142,'R05講座一覧（全講座）'!$B$5:$AJ$289,COLUMN(),FALSE))&amp;""</f>
        <v/>
      </c>
      <c r="D142" s="23" t="str">
        <f ca="1">IF(ISERROR(VLOOKUP($A142,'R05講座一覧（全講座）'!$B$5:$AJ$289,COLUMN(),FALSE)),"",VLOOKUP($A142,'R05講座一覧（全講座）'!$B$5:$AJ$289,COLUMN(),FALSE))&amp;""</f>
        <v/>
      </c>
      <c r="E142" s="23" t="str">
        <f ca="1">IF(ISERROR(VLOOKUP($A142,'R05講座一覧（全講座）'!$B$5:$AJ$289,COLUMN(),FALSE)),"",VLOOKUP($A142,'R05講座一覧（全講座）'!$B$5:$AJ$289,COLUMN(),FALSE))&amp;""</f>
        <v/>
      </c>
      <c r="F142" s="24" t="str">
        <f ca="1">IF(ISERROR(VLOOKUP($A142,'R05講座一覧（全講座）'!$B$5:$AJ$289,COLUMN(),FALSE)),"",VLOOKUP($A142,'R05講座一覧（全講座）'!$B$5:$AJ$289,COLUMN(),FALSE))&amp;""</f>
        <v/>
      </c>
      <c r="G142" s="25" t="str">
        <f ca="1">IF(ISERROR(VLOOKUP($A142,'R05講座一覧（全講座）'!$B$5:$AJ$289,COLUMN(),FALSE)),"",VLOOKUP($A142,'R05講座一覧（全講座）'!$B$5:$AJ$289,COLUMN(),FALSE))&amp;""</f>
        <v/>
      </c>
      <c r="H142" s="23" t="str">
        <f ca="1">IF(ISERROR(VLOOKUP($A142,'R05講座一覧（全講座）'!$B$5:$AJ$289,COLUMN(),FALSE)),"",VLOOKUP($A142,'R05講座一覧（全講座）'!$B$5:$AJ$289,COLUMN(),FALSE))&amp;""</f>
        <v/>
      </c>
      <c r="I142" s="23" t="str">
        <f ca="1">IF(ISERROR(VLOOKUP($A142,'R05講座一覧（全講座）'!$B$5:$AJ$289,COLUMN(),FALSE)),"",VLOOKUP($A142,'R05講座一覧（全講座）'!$B$5:$AJ$289,COLUMN(),FALSE))&amp;""</f>
        <v/>
      </c>
      <c r="J142" s="24" t="str">
        <f ca="1">IF(ISERROR(VLOOKUP($A142,'R05講座一覧（全講座）'!$B$5:$AJ$289,COLUMN(),FALSE)),"",VLOOKUP($A142,'R05講座一覧（全講座）'!$B$5:$AJ$289,COLUMN(),FALSE))&amp;""</f>
        <v/>
      </c>
      <c r="K142" s="24" t="str">
        <f ca="1">IF(ISERROR(VLOOKUP($A142,'R05講座一覧（全講座）'!$B$5:$AJ$289,COLUMN(),FALSE)),"",VLOOKUP($A142,'R05講座一覧（全講座）'!$B$5:$AJ$289,COLUMN(),FALSE))&amp;""</f>
        <v/>
      </c>
      <c r="L142" s="26" t="str">
        <f ca="1">IF(ISERROR(VLOOKUP($A142,'R05講座一覧（全講座）'!$B$5:$AJ$289,COLUMN(),FALSE)),"",VLOOKUP($A142,'R05講座一覧（全講座）'!$B$5:$AJ$289,COLUMN(),FALSE))&amp;""</f>
        <v/>
      </c>
      <c r="M142" s="27" t="str">
        <f ca="1">IF(ISERROR(VLOOKUP($A142,'R05講座一覧（全講座）'!$B$5:$AJ$289,COLUMN(),FALSE)),"",VLOOKUP($A142,'R05講座一覧（全講座）'!$B$5:$AJ$289,COLUMN(),FALSE))&amp;""</f>
        <v/>
      </c>
      <c r="N142" s="28" t="str">
        <f ca="1">IF(ISERROR(VLOOKUP($A142,'R05講座一覧（全講座）'!$B$5:$AJ$289,COLUMN(),FALSE)),"",VLOOKUP($A142,'R05講座一覧（全講座）'!$B$5:$AJ$289,COLUMN(),FALSE))&amp;""</f>
        <v/>
      </c>
      <c r="O142" s="29" t="str">
        <f ca="1">IF(ISERROR(VLOOKUP($A142,'R05講座一覧（全講座）'!$B$5:$AJ$289,COLUMN(),FALSE)),"",VLOOKUP($A142,'R05講座一覧（全講座）'!$B$5:$AJ$289,COLUMN(),FALSE))&amp;""</f>
        <v/>
      </c>
      <c r="P142" s="30" t="str">
        <f ca="1">IF(ISERROR(VLOOKUP($A142,'R05講座一覧（全講座）'!$B$5:$AJ$289,COLUMN(),FALSE)),"",VLOOKUP($A142,'R05講座一覧（全講座）'!$B$5:$AJ$289,COLUMN(),FALSE))&amp;""</f>
        <v/>
      </c>
      <c r="Q142" s="28" t="str">
        <f ca="1">IF(ISERROR(VLOOKUP($A142,'R05講座一覧（全講座）'!$B$5:$AJ$289,COLUMN(),FALSE)),"",VLOOKUP($A142,'R05講座一覧（全講座）'!$B$5:$AJ$289,COLUMN(),FALSE))&amp;""</f>
        <v/>
      </c>
      <c r="R142" s="104" t="str">
        <f t="shared" ca="1" si="2"/>
        <v/>
      </c>
      <c r="S142" s="25" t="str">
        <f ca="1">IF(ISERROR(VLOOKUP($A142,'R05講座一覧（全講座）'!$B$5:$AJ$289,COLUMN(),FALSE)),"",VLOOKUP($A142,'R05講座一覧（全講座）'!$B$5:$AJ$289,COLUMN(),FALSE))&amp;""</f>
        <v/>
      </c>
      <c r="T142" s="23" t="str">
        <f ca="1">IF(ISERROR(VLOOKUP($A142,'R05講座一覧（全講座）'!$B$5:$AJ$289,COLUMN(),FALSE)),"",VLOOKUP($A142,'R05講座一覧（全講座）'!$B$5:$AJ$289,COLUMN(),FALSE))&amp;""</f>
        <v/>
      </c>
      <c r="U142" s="23" t="str">
        <f ca="1">IF(ISERROR(VLOOKUP($A142,'R05講座一覧（全講座）'!$B$5:$AJ$289,COLUMN(),FALSE)),"",VLOOKUP($A142,'R05講座一覧（全講座）'!$B$5:$AJ$289,COLUMN(),FALSE))&amp;""</f>
        <v/>
      </c>
      <c r="V142" s="27" t="str">
        <f ca="1">IF(ISERROR(VLOOKUP($A142,'R05講座一覧（全講座）'!$B$5:$AJ$289,COLUMN(),FALSE)),"",VLOOKUP($A142,'R05講座一覧（全講座）'!$B$5:$AJ$289,COLUMN(),FALSE))&amp;""</f>
        <v/>
      </c>
      <c r="W142" s="23" t="str">
        <f ca="1">IF(ISERROR(VLOOKUP($A142,'R05講座一覧（全講座）'!$B$5:$AJ$289,COLUMN(),FALSE)),"",VLOOKUP($A142,'R05講座一覧（全講座）'!$B$5:$AJ$289,COLUMN(),FALSE))&amp;""</f>
        <v/>
      </c>
      <c r="X142" s="23" t="str">
        <f ca="1">IF(ISERROR(VLOOKUP($A142,'R05講座一覧（全講座）'!$B$5:$AJ$289,COLUMN(),FALSE)),"",VLOOKUP($A142,'R05講座一覧（全講座）'!$B$5:$AJ$289,COLUMN(),FALSE))&amp;""</f>
        <v/>
      </c>
      <c r="Y142" s="205" t="str">
        <f ca="1">IF(ISERROR(VLOOKUP($A142,'R05講座一覧（全講座）'!$B$5:$AJ$289,COLUMN(),FALSE)),"",VLOOKUP($A142,'R05講座一覧（全講座）'!$B$5:$AJ$289,COLUMN(),FALSE))&amp;""</f>
        <v/>
      </c>
      <c r="Z142" s="30" t="str">
        <f ca="1">IF(ISERROR(VLOOKUP($A142,'R05講座一覧（全講座）'!$B$5:$AJ$289,COLUMN(),FALSE)),"",VLOOKUP($A142,'R05講座一覧（全講座）'!$B$5:$AJ$289,COLUMN(),FALSE))&amp;""</f>
        <v/>
      </c>
      <c r="AA142" s="47" t="str">
        <f ca="1">IF(ISERROR(VLOOKUP($A142,'R05講座一覧（全講座）'!$B$5:$AJ$289,COLUMN(),FALSE)),"",VLOOKUP($A142,'R05講座一覧（全講座）'!$B$5:$AJ$289,COLUMN(),FALSE))&amp;""</f>
        <v/>
      </c>
      <c r="AB142" s="112" t="str">
        <f ca="1">IF(ISERROR(VLOOKUP($A142,'R05講座一覧（全講座）'!$B$5:$AJ$289,COLUMN(),FALSE)),"",TEXT(VLOOKUP($A142,'R05講座一覧（全講座）'!$B$5:$AJ$289,COLUMN(),FALSE),"m/d"))&amp;""</f>
        <v/>
      </c>
      <c r="AC142" s="193" t="str">
        <f ca="1">IF(ISERROR(VLOOKUP($A142,'R05講座一覧（全講座）'!$B$5:$AJ$289,COLUMN(),FALSE)),"",VLOOKUP($A142,'R05講座一覧（全講座）'!$B$5:$AJ$289,COLUMN(),FALSE))&amp;""</f>
        <v/>
      </c>
      <c r="AD142" s="28" t="str">
        <f ca="1">IF(ISERROR(VLOOKUP($A142,'R05講座一覧（全講座）'!$B$5:$AJ$289,COLUMN(),FALSE)),"",VLOOKUP($A142,'R05講座一覧（全講座）'!$B$5:$AJ$289,COLUMN(),FALSE))&amp;""</f>
        <v/>
      </c>
      <c r="AE142" s="100" t="str">
        <f ca="1">IF(ISERROR(VLOOKUP($A142,'R05講座一覧（全講座）'!$B$5:$AJ$289,COLUMN(),FALSE)),"",VLOOKUP($A142,'R05講座一覧（全講座）'!$B$5:$AJ$289,COLUMN(),FALSE))&amp;""</f>
        <v/>
      </c>
      <c r="AF142" s="183" t="str">
        <f ca="1">IF(ISERROR(VLOOKUP($A142,'R05講座一覧（全講座）'!$B$5:$AJ$289,COLUMN(),FALSE)),"",VLOOKUP($A142,'R05講座一覧（全講座）'!$B$5:$AJ$289,COLUMN(),FALSE))&amp;""</f>
        <v/>
      </c>
      <c r="AG142" s="34" t="str">
        <f ca="1">IF(ISERROR(VLOOKUP($A142,'R05講座一覧（全講座）'!$B$5:$AJ$289,COLUMN(),FALSE)),"",VLOOKUP($A142,'R05講座一覧（全講座）'!$B$5:$AJ$289,COLUMN(),FALSE))&amp;""</f>
        <v/>
      </c>
      <c r="AH142" s="2" t="str">
        <f ca="1">IF(ISERROR(VLOOKUP($A142,'R05講座一覧（全講座）'!$B$5:$AJ$289,COLUMN(),FALSE)),"",VLOOKUP($A142,'R05講座一覧（全講座）'!$B$5:$AJ$289,COLUMN(),FALSE))&amp;""</f>
        <v/>
      </c>
      <c r="AI142" s="57" t="str">
        <f ca="1">IF(ISERROR(VLOOKUP($A142,'R05講座一覧（全講座）'!$B$5:$AJ$289,COLUMN(),FALSE)),"",VLOOKUP($A142,'R05講座一覧（全講座）'!$B$5:$AJ$289,COLUMN(),FALSE))&amp;""</f>
        <v/>
      </c>
    </row>
    <row r="143" spans="1:35" ht="47.5" customHeight="1" x14ac:dyDescent="0.55000000000000004">
      <c r="A143" s="2">
        <v>139</v>
      </c>
      <c r="B143" s="25" t="str">
        <f ca="1">IF(ISERROR(VLOOKUP($A143,'R05講座一覧（全講座）'!$B$5:$AJ$289,COLUMN(),FALSE)),"",VLOOKUP($A143,'R05講座一覧（全講座）'!$B$5:$AJ$289,COLUMN(),FALSE))&amp;""</f>
        <v/>
      </c>
      <c r="C143" s="23" t="str">
        <f ca="1">IF(ISERROR(VLOOKUP($A143,'R05講座一覧（全講座）'!$B$5:$AJ$289,COLUMN(),FALSE)),"",VLOOKUP($A143,'R05講座一覧（全講座）'!$B$5:$AJ$289,COLUMN(),FALSE))&amp;""</f>
        <v/>
      </c>
      <c r="D143" s="23" t="str">
        <f ca="1">IF(ISERROR(VLOOKUP($A143,'R05講座一覧（全講座）'!$B$5:$AJ$289,COLUMN(),FALSE)),"",VLOOKUP($A143,'R05講座一覧（全講座）'!$B$5:$AJ$289,COLUMN(),FALSE))&amp;""</f>
        <v/>
      </c>
      <c r="E143" s="23" t="str">
        <f ca="1">IF(ISERROR(VLOOKUP($A143,'R05講座一覧（全講座）'!$B$5:$AJ$289,COLUMN(),FALSE)),"",VLOOKUP($A143,'R05講座一覧（全講座）'!$B$5:$AJ$289,COLUMN(),FALSE))&amp;""</f>
        <v/>
      </c>
      <c r="F143" s="24" t="str">
        <f ca="1">IF(ISERROR(VLOOKUP($A143,'R05講座一覧（全講座）'!$B$5:$AJ$289,COLUMN(),FALSE)),"",VLOOKUP($A143,'R05講座一覧（全講座）'!$B$5:$AJ$289,COLUMN(),FALSE))&amp;""</f>
        <v/>
      </c>
      <c r="G143" s="25" t="str">
        <f ca="1">IF(ISERROR(VLOOKUP($A143,'R05講座一覧（全講座）'!$B$5:$AJ$289,COLUMN(),FALSE)),"",VLOOKUP($A143,'R05講座一覧（全講座）'!$B$5:$AJ$289,COLUMN(),FALSE))&amp;""</f>
        <v/>
      </c>
      <c r="H143" s="23" t="str">
        <f ca="1">IF(ISERROR(VLOOKUP($A143,'R05講座一覧（全講座）'!$B$5:$AJ$289,COLUMN(),FALSE)),"",VLOOKUP($A143,'R05講座一覧（全講座）'!$B$5:$AJ$289,COLUMN(),FALSE))&amp;""</f>
        <v/>
      </c>
      <c r="I143" s="23" t="str">
        <f ca="1">IF(ISERROR(VLOOKUP($A143,'R05講座一覧（全講座）'!$B$5:$AJ$289,COLUMN(),FALSE)),"",VLOOKUP($A143,'R05講座一覧（全講座）'!$B$5:$AJ$289,COLUMN(),FALSE))&amp;""</f>
        <v/>
      </c>
      <c r="J143" s="24" t="str">
        <f ca="1">IF(ISERROR(VLOOKUP($A143,'R05講座一覧（全講座）'!$B$5:$AJ$289,COLUMN(),FALSE)),"",VLOOKUP($A143,'R05講座一覧（全講座）'!$B$5:$AJ$289,COLUMN(),FALSE))&amp;""</f>
        <v/>
      </c>
      <c r="K143" s="24" t="str">
        <f ca="1">IF(ISERROR(VLOOKUP($A143,'R05講座一覧（全講座）'!$B$5:$AJ$289,COLUMN(),FALSE)),"",VLOOKUP($A143,'R05講座一覧（全講座）'!$B$5:$AJ$289,COLUMN(),FALSE))&amp;""</f>
        <v/>
      </c>
      <c r="L143" s="26" t="str">
        <f ca="1">IF(ISERROR(VLOOKUP($A143,'R05講座一覧（全講座）'!$B$5:$AJ$289,COLUMN(),FALSE)),"",VLOOKUP($A143,'R05講座一覧（全講座）'!$B$5:$AJ$289,COLUMN(),FALSE))&amp;""</f>
        <v/>
      </c>
      <c r="M143" s="27" t="str">
        <f ca="1">IF(ISERROR(VLOOKUP($A143,'R05講座一覧（全講座）'!$B$5:$AJ$289,COLUMN(),FALSE)),"",VLOOKUP($A143,'R05講座一覧（全講座）'!$B$5:$AJ$289,COLUMN(),FALSE))&amp;""</f>
        <v/>
      </c>
      <c r="N143" s="28" t="str">
        <f ca="1">IF(ISERROR(VLOOKUP($A143,'R05講座一覧（全講座）'!$B$5:$AJ$289,COLUMN(),FALSE)),"",VLOOKUP($A143,'R05講座一覧（全講座）'!$B$5:$AJ$289,COLUMN(),FALSE))&amp;""</f>
        <v/>
      </c>
      <c r="O143" s="29" t="str">
        <f ca="1">IF(ISERROR(VLOOKUP($A143,'R05講座一覧（全講座）'!$B$5:$AJ$289,COLUMN(),FALSE)),"",VLOOKUP($A143,'R05講座一覧（全講座）'!$B$5:$AJ$289,COLUMN(),FALSE))&amp;""</f>
        <v/>
      </c>
      <c r="P143" s="30" t="str">
        <f ca="1">IF(ISERROR(VLOOKUP($A143,'R05講座一覧（全講座）'!$B$5:$AJ$289,COLUMN(),FALSE)),"",VLOOKUP($A143,'R05講座一覧（全講座）'!$B$5:$AJ$289,COLUMN(),FALSE))&amp;""</f>
        <v/>
      </c>
      <c r="Q143" s="28" t="str">
        <f ca="1">IF(ISERROR(VLOOKUP($A143,'R05講座一覧（全講座）'!$B$5:$AJ$289,COLUMN(),FALSE)),"",VLOOKUP($A143,'R05講座一覧（全講座）'!$B$5:$AJ$289,COLUMN(),FALSE))&amp;""</f>
        <v/>
      </c>
      <c r="R143" s="104" t="str">
        <f t="shared" ca="1" si="2"/>
        <v/>
      </c>
      <c r="S143" s="25" t="str">
        <f ca="1">IF(ISERROR(VLOOKUP($A143,'R05講座一覧（全講座）'!$B$5:$AJ$289,COLUMN(),FALSE)),"",VLOOKUP($A143,'R05講座一覧（全講座）'!$B$5:$AJ$289,COLUMN(),FALSE))&amp;""</f>
        <v/>
      </c>
      <c r="T143" s="23" t="str">
        <f ca="1">IF(ISERROR(VLOOKUP($A143,'R05講座一覧（全講座）'!$B$5:$AJ$289,COLUMN(),FALSE)),"",VLOOKUP($A143,'R05講座一覧（全講座）'!$B$5:$AJ$289,COLUMN(),FALSE))&amp;""</f>
        <v/>
      </c>
      <c r="U143" s="23" t="str">
        <f ca="1">IF(ISERROR(VLOOKUP($A143,'R05講座一覧（全講座）'!$B$5:$AJ$289,COLUMN(),FALSE)),"",VLOOKUP($A143,'R05講座一覧（全講座）'!$B$5:$AJ$289,COLUMN(),FALSE))&amp;""</f>
        <v/>
      </c>
      <c r="V143" s="27" t="str">
        <f ca="1">IF(ISERROR(VLOOKUP($A143,'R05講座一覧（全講座）'!$B$5:$AJ$289,COLUMN(),FALSE)),"",VLOOKUP($A143,'R05講座一覧（全講座）'!$B$5:$AJ$289,COLUMN(),FALSE))&amp;""</f>
        <v/>
      </c>
      <c r="W143" s="23" t="str">
        <f ca="1">IF(ISERROR(VLOOKUP($A143,'R05講座一覧（全講座）'!$B$5:$AJ$289,COLUMN(),FALSE)),"",VLOOKUP($A143,'R05講座一覧（全講座）'!$B$5:$AJ$289,COLUMN(),FALSE))&amp;""</f>
        <v/>
      </c>
      <c r="X143" s="23" t="str">
        <f ca="1">IF(ISERROR(VLOOKUP($A143,'R05講座一覧（全講座）'!$B$5:$AJ$289,COLUMN(),FALSE)),"",VLOOKUP($A143,'R05講座一覧（全講座）'!$B$5:$AJ$289,COLUMN(),FALSE))&amp;""</f>
        <v/>
      </c>
      <c r="Y143" s="205" t="str">
        <f ca="1">IF(ISERROR(VLOOKUP($A143,'R05講座一覧（全講座）'!$B$5:$AJ$289,COLUMN(),FALSE)),"",VLOOKUP($A143,'R05講座一覧（全講座）'!$B$5:$AJ$289,COLUMN(),FALSE))&amp;""</f>
        <v/>
      </c>
      <c r="Z143" s="30" t="str">
        <f ca="1">IF(ISERROR(VLOOKUP($A143,'R05講座一覧（全講座）'!$B$5:$AJ$289,COLUMN(),FALSE)),"",VLOOKUP($A143,'R05講座一覧（全講座）'!$B$5:$AJ$289,COLUMN(),FALSE))&amp;""</f>
        <v/>
      </c>
      <c r="AA143" s="47" t="str">
        <f ca="1">IF(ISERROR(VLOOKUP($A143,'R05講座一覧（全講座）'!$B$5:$AJ$289,COLUMN(),FALSE)),"",VLOOKUP($A143,'R05講座一覧（全講座）'!$B$5:$AJ$289,COLUMN(),FALSE))&amp;""</f>
        <v/>
      </c>
      <c r="AB143" s="112" t="str">
        <f ca="1">IF(ISERROR(VLOOKUP($A143,'R05講座一覧（全講座）'!$B$5:$AJ$289,COLUMN(),FALSE)),"",TEXT(VLOOKUP($A143,'R05講座一覧（全講座）'!$B$5:$AJ$289,COLUMN(),FALSE),"m/d"))&amp;""</f>
        <v/>
      </c>
      <c r="AC143" s="193" t="str">
        <f ca="1">IF(ISERROR(VLOOKUP($A143,'R05講座一覧（全講座）'!$B$5:$AJ$289,COLUMN(),FALSE)),"",VLOOKUP($A143,'R05講座一覧（全講座）'!$B$5:$AJ$289,COLUMN(),FALSE))&amp;""</f>
        <v/>
      </c>
      <c r="AD143" s="28" t="str">
        <f ca="1">IF(ISERROR(VLOOKUP($A143,'R05講座一覧（全講座）'!$B$5:$AJ$289,COLUMN(),FALSE)),"",VLOOKUP($A143,'R05講座一覧（全講座）'!$B$5:$AJ$289,COLUMN(),FALSE))&amp;""</f>
        <v/>
      </c>
      <c r="AE143" s="100" t="str">
        <f ca="1">IF(ISERROR(VLOOKUP($A143,'R05講座一覧（全講座）'!$B$5:$AJ$289,COLUMN(),FALSE)),"",VLOOKUP($A143,'R05講座一覧（全講座）'!$B$5:$AJ$289,COLUMN(),FALSE))&amp;""</f>
        <v/>
      </c>
      <c r="AF143" s="183" t="str">
        <f ca="1">IF(ISERROR(VLOOKUP($A143,'R05講座一覧（全講座）'!$B$5:$AJ$289,COLUMN(),FALSE)),"",VLOOKUP($A143,'R05講座一覧（全講座）'!$B$5:$AJ$289,COLUMN(),FALSE))&amp;""</f>
        <v/>
      </c>
      <c r="AG143" s="34" t="str">
        <f ca="1">IF(ISERROR(VLOOKUP($A143,'R05講座一覧（全講座）'!$B$5:$AJ$289,COLUMN(),FALSE)),"",VLOOKUP($A143,'R05講座一覧（全講座）'!$B$5:$AJ$289,COLUMN(),FALSE))&amp;""</f>
        <v/>
      </c>
      <c r="AH143" s="2" t="str">
        <f ca="1">IF(ISERROR(VLOOKUP($A143,'R05講座一覧（全講座）'!$B$5:$AJ$289,COLUMN(),FALSE)),"",VLOOKUP($A143,'R05講座一覧（全講座）'!$B$5:$AJ$289,COLUMN(),FALSE))&amp;""</f>
        <v/>
      </c>
      <c r="AI143" s="57" t="str">
        <f ca="1">IF(ISERROR(VLOOKUP($A143,'R05講座一覧（全講座）'!$B$5:$AJ$289,COLUMN(),FALSE)),"",VLOOKUP($A143,'R05講座一覧（全講座）'!$B$5:$AJ$289,COLUMN(),FALSE))&amp;""</f>
        <v/>
      </c>
    </row>
    <row r="144" spans="1:35" ht="47.5" customHeight="1" x14ac:dyDescent="0.55000000000000004">
      <c r="A144" s="2">
        <v>140</v>
      </c>
      <c r="B144" s="25" t="str">
        <f ca="1">IF(ISERROR(VLOOKUP($A144,'R05講座一覧（全講座）'!$B$5:$AJ$289,COLUMN(),FALSE)),"",VLOOKUP($A144,'R05講座一覧（全講座）'!$B$5:$AJ$289,COLUMN(),FALSE))&amp;""</f>
        <v/>
      </c>
      <c r="C144" s="23" t="str">
        <f ca="1">IF(ISERROR(VLOOKUP($A144,'R05講座一覧（全講座）'!$B$5:$AJ$289,COLUMN(),FALSE)),"",VLOOKUP($A144,'R05講座一覧（全講座）'!$B$5:$AJ$289,COLUMN(),FALSE))&amp;""</f>
        <v/>
      </c>
      <c r="D144" s="23" t="str">
        <f ca="1">IF(ISERROR(VLOOKUP($A144,'R05講座一覧（全講座）'!$B$5:$AJ$289,COLUMN(),FALSE)),"",VLOOKUP($A144,'R05講座一覧（全講座）'!$B$5:$AJ$289,COLUMN(),FALSE))&amp;""</f>
        <v/>
      </c>
      <c r="E144" s="23" t="str">
        <f ca="1">IF(ISERROR(VLOOKUP($A144,'R05講座一覧（全講座）'!$B$5:$AJ$289,COLUMN(),FALSE)),"",VLOOKUP($A144,'R05講座一覧（全講座）'!$B$5:$AJ$289,COLUMN(),FALSE))&amp;""</f>
        <v/>
      </c>
      <c r="F144" s="24" t="str">
        <f ca="1">IF(ISERROR(VLOOKUP($A144,'R05講座一覧（全講座）'!$B$5:$AJ$289,COLUMN(),FALSE)),"",VLOOKUP($A144,'R05講座一覧（全講座）'!$B$5:$AJ$289,COLUMN(),FALSE))&amp;""</f>
        <v/>
      </c>
      <c r="G144" s="25" t="str">
        <f ca="1">IF(ISERROR(VLOOKUP($A144,'R05講座一覧（全講座）'!$B$5:$AJ$289,COLUMN(),FALSE)),"",VLOOKUP($A144,'R05講座一覧（全講座）'!$B$5:$AJ$289,COLUMN(),FALSE))&amp;""</f>
        <v/>
      </c>
      <c r="H144" s="23" t="str">
        <f ca="1">IF(ISERROR(VLOOKUP($A144,'R05講座一覧（全講座）'!$B$5:$AJ$289,COLUMN(),FALSE)),"",VLOOKUP($A144,'R05講座一覧（全講座）'!$B$5:$AJ$289,COLUMN(),FALSE))&amp;""</f>
        <v/>
      </c>
      <c r="I144" s="23" t="str">
        <f ca="1">IF(ISERROR(VLOOKUP($A144,'R05講座一覧（全講座）'!$B$5:$AJ$289,COLUMN(),FALSE)),"",VLOOKUP($A144,'R05講座一覧（全講座）'!$B$5:$AJ$289,COLUMN(),FALSE))&amp;""</f>
        <v/>
      </c>
      <c r="J144" s="24" t="str">
        <f ca="1">IF(ISERROR(VLOOKUP($A144,'R05講座一覧（全講座）'!$B$5:$AJ$289,COLUMN(),FALSE)),"",VLOOKUP($A144,'R05講座一覧（全講座）'!$B$5:$AJ$289,COLUMN(),FALSE))&amp;""</f>
        <v/>
      </c>
      <c r="K144" s="24" t="str">
        <f ca="1">IF(ISERROR(VLOOKUP($A144,'R05講座一覧（全講座）'!$B$5:$AJ$289,COLUMN(),FALSE)),"",VLOOKUP($A144,'R05講座一覧（全講座）'!$B$5:$AJ$289,COLUMN(),FALSE))&amp;""</f>
        <v/>
      </c>
      <c r="L144" s="26" t="str">
        <f ca="1">IF(ISERROR(VLOOKUP($A144,'R05講座一覧（全講座）'!$B$5:$AJ$289,COLUMN(),FALSE)),"",VLOOKUP($A144,'R05講座一覧（全講座）'!$B$5:$AJ$289,COLUMN(),FALSE))&amp;""</f>
        <v/>
      </c>
      <c r="M144" s="27" t="str">
        <f ca="1">IF(ISERROR(VLOOKUP($A144,'R05講座一覧（全講座）'!$B$5:$AJ$289,COLUMN(),FALSE)),"",VLOOKUP($A144,'R05講座一覧（全講座）'!$B$5:$AJ$289,COLUMN(),FALSE))&amp;""</f>
        <v/>
      </c>
      <c r="N144" s="28" t="str">
        <f ca="1">IF(ISERROR(VLOOKUP($A144,'R05講座一覧（全講座）'!$B$5:$AJ$289,COLUMN(),FALSE)),"",VLOOKUP($A144,'R05講座一覧（全講座）'!$B$5:$AJ$289,COLUMN(),FALSE))&amp;""</f>
        <v/>
      </c>
      <c r="O144" s="29" t="str">
        <f ca="1">IF(ISERROR(VLOOKUP($A144,'R05講座一覧（全講座）'!$B$5:$AJ$289,COLUMN(),FALSE)),"",VLOOKUP($A144,'R05講座一覧（全講座）'!$B$5:$AJ$289,COLUMN(),FALSE))&amp;""</f>
        <v/>
      </c>
      <c r="P144" s="30" t="str">
        <f ca="1">IF(ISERROR(VLOOKUP($A144,'R05講座一覧（全講座）'!$B$5:$AJ$289,COLUMN(),FALSE)),"",VLOOKUP($A144,'R05講座一覧（全講座）'!$B$5:$AJ$289,COLUMN(),FALSE))&amp;""</f>
        <v/>
      </c>
      <c r="Q144" s="28" t="str">
        <f ca="1">IF(ISERROR(VLOOKUP($A144,'R05講座一覧（全講座）'!$B$5:$AJ$289,COLUMN(),FALSE)),"",VLOOKUP($A144,'R05講座一覧（全講座）'!$B$5:$AJ$289,COLUMN(),FALSE))&amp;""</f>
        <v/>
      </c>
      <c r="R144" s="104" t="str">
        <f t="shared" ca="1" si="2"/>
        <v/>
      </c>
      <c r="S144" s="25" t="str">
        <f ca="1">IF(ISERROR(VLOOKUP($A144,'R05講座一覧（全講座）'!$B$5:$AJ$289,COLUMN(),FALSE)),"",VLOOKUP($A144,'R05講座一覧（全講座）'!$B$5:$AJ$289,COLUMN(),FALSE))&amp;""</f>
        <v/>
      </c>
      <c r="T144" s="23" t="str">
        <f ca="1">IF(ISERROR(VLOOKUP($A144,'R05講座一覧（全講座）'!$B$5:$AJ$289,COLUMN(),FALSE)),"",VLOOKUP($A144,'R05講座一覧（全講座）'!$B$5:$AJ$289,COLUMN(),FALSE))&amp;""</f>
        <v/>
      </c>
      <c r="U144" s="23" t="str">
        <f ca="1">IF(ISERROR(VLOOKUP($A144,'R05講座一覧（全講座）'!$B$5:$AJ$289,COLUMN(),FALSE)),"",VLOOKUP($A144,'R05講座一覧（全講座）'!$B$5:$AJ$289,COLUMN(),FALSE))&amp;""</f>
        <v/>
      </c>
      <c r="V144" s="27" t="str">
        <f ca="1">IF(ISERROR(VLOOKUP($A144,'R05講座一覧（全講座）'!$B$5:$AJ$289,COLUMN(),FALSE)),"",VLOOKUP($A144,'R05講座一覧（全講座）'!$B$5:$AJ$289,COLUMN(),FALSE))&amp;""</f>
        <v/>
      </c>
      <c r="W144" s="23" t="str">
        <f ca="1">IF(ISERROR(VLOOKUP($A144,'R05講座一覧（全講座）'!$B$5:$AJ$289,COLUMN(),FALSE)),"",VLOOKUP($A144,'R05講座一覧（全講座）'!$B$5:$AJ$289,COLUMN(),FALSE))&amp;""</f>
        <v/>
      </c>
      <c r="X144" s="23" t="str">
        <f ca="1">IF(ISERROR(VLOOKUP($A144,'R05講座一覧（全講座）'!$B$5:$AJ$289,COLUMN(),FALSE)),"",VLOOKUP($A144,'R05講座一覧（全講座）'!$B$5:$AJ$289,COLUMN(),FALSE))&amp;""</f>
        <v/>
      </c>
      <c r="Y144" s="205" t="str">
        <f ca="1">IF(ISERROR(VLOOKUP($A144,'R05講座一覧（全講座）'!$B$5:$AJ$289,COLUMN(),FALSE)),"",VLOOKUP($A144,'R05講座一覧（全講座）'!$B$5:$AJ$289,COLUMN(),FALSE))&amp;""</f>
        <v/>
      </c>
      <c r="Z144" s="30" t="str">
        <f ca="1">IF(ISERROR(VLOOKUP($A144,'R05講座一覧（全講座）'!$B$5:$AJ$289,COLUMN(),FALSE)),"",VLOOKUP($A144,'R05講座一覧（全講座）'!$B$5:$AJ$289,COLUMN(),FALSE))&amp;""</f>
        <v/>
      </c>
      <c r="AA144" s="47" t="str">
        <f ca="1">IF(ISERROR(VLOOKUP($A144,'R05講座一覧（全講座）'!$B$5:$AJ$289,COLUMN(),FALSE)),"",VLOOKUP($A144,'R05講座一覧（全講座）'!$B$5:$AJ$289,COLUMN(),FALSE))&amp;""</f>
        <v/>
      </c>
      <c r="AB144" s="112" t="str">
        <f ca="1">IF(ISERROR(VLOOKUP($A144,'R05講座一覧（全講座）'!$B$5:$AJ$289,COLUMN(),FALSE)),"",TEXT(VLOOKUP($A144,'R05講座一覧（全講座）'!$B$5:$AJ$289,COLUMN(),FALSE),"m/d"))&amp;""</f>
        <v/>
      </c>
      <c r="AC144" s="193" t="str">
        <f ca="1">IF(ISERROR(VLOOKUP($A144,'R05講座一覧（全講座）'!$B$5:$AJ$289,COLUMN(),FALSE)),"",VLOOKUP($A144,'R05講座一覧（全講座）'!$B$5:$AJ$289,COLUMN(),FALSE))&amp;""</f>
        <v/>
      </c>
      <c r="AD144" s="28" t="str">
        <f ca="1">IF(ISERROR(VLOOKUP($A144,'R05講座一覧（全講座）'!$B$5:$AJ$289,COLUMN(),FALSE)),"",VLOOKUP($A144,'R05講座一覧（全講座）'!$B$5:$AJ$289,COLUMN(),FALSE))&amp;""</f>
        <v/>
      </c>
      <c r="AE144" s="100" t="str">
        <f ca="1">IF(ISERROR(VLOOKUP($A144,'R05講座一覧（全講座）'!$B$5:$AJ$289,COLUMN(),FALSE)),"",VLOOKUP($A144,'R05講座一覧（全講座）'!$B$5:$AJ$289,COLUMN(),FALSE))&amp;""</f>
        <v/>
      </c>
      <c r="AF144" s="183" t="str">
        <f ca="1">IF(ISERROR(VLOOKUP($A144,'R05講座一覧（全講座）'!$B$5:$AJ$289,COLUMN(),FALSE)),"",VLOOKUP($A144,'R05講座一覧（全講座）'!$B$5:$AJ$289,COLUMN(),FALSE))&amp;""</f>
        <v/>
      </c>
      <c r="AG144" s="20" t="str">
        <f ca="1">IF(ISERROR(VLOOKUP($A144,'R05講座一覧（全講座）'!$B$5:$AJ$289,COLUMN(),FALSE)),"",VLOOKUP($A144,'R05講座一覧（全講座）'!$B$5:$AJ$289,COLUMN(),FALSE))&amp;""</f>
        <v/>
      </c>
      <c r="AH144" s="2" t="str">
        <f ca="1">IF(ISERROR(VLOOKUP($A144,'R05講座一覧（全講座）'!$B$5:$AJ$289,COLUMN(),FALSE)),"",VLOOKUP($A144,'R05講座一覧（全講座）'!$B$5:$AJ$289,COLUMN(),FALSE))&amp;""</f>
        <v/>
      </c>
      <c r="AI144" s="57" t="str">
        <f ca="1">IF(ISERROR(VLOOKUP($A144,'R05講座一覧（全講座）'!$B$5:$AJ$289,COLUMN(),FALSE)),"",VLOOKUP($A144,'R05講座一覧（全講座）'!$B$5:$AJ$289,COLUMN(),FALSE))&amp;""</f>
        <v/>
      </c>
    </row>
    <row r="145" spans="1:35" ht="47.5" customHeight="1" x14ac:dyDescent="0.55000000000000004">
      <c r="A145" s="2">
        <v>141</v>
      </c>
      <c r="B145" s="25" t="str">
        <f ca="1">IF(ISERROR(VLOOKUP($A145,'R05講座一覧（全講座）'!$B$5:$AJ$289,COLUMN(),FALSE)),"",VLOOKUP($A145,'R05講座一覧（全講座）'!$B$5:$AJ$289,COLUMN(),FALSE))&amp;""</f>
        <v/>
      </c>
      <c r="C145" s="23" t="str">
        <f ca="1">IF(ISERROR(VLOOKUP($A145,'R05講座一覧（全講座）'!$B$5:$AJ$289,COLUMN(),FALSE)),"",VLOOKUP($A145,'R05講座一覧（全講座）'!$B$5:$AJ$289,COLUMN(),FALSE))&amp;""</f>
        <v/>
      </c>
      <c r="D145" s="23" t="str">
        <f ca="1">IF(ISERROR(VLOOKUP($A145,'R05講座一覧（全講座）'!$B$5:$AJ$289,COLUMN(),FALSE)),"",VLOOKUP($A145,'R05講座一覧（全講座）'!$B$5:$AJ$289,COLUMN(),FALSE))&amp;""</f>
        <v/>
      </c>
      <c r="E145" s="23" t="str">
        <f ca="1">IF(ISERROR(VLOOKUP($A145,'R05講座一覧（全講座）'!$B$5:$AJ$289,COLUMN(),FALSE)),"",VLOOKUP($A145,'R05講座一覧（全講座）'!$B$5:$AJ$289,COLUMN(),FALSE))&amp;""</f>
        <v/>
      </c>
      <c r="F145" s="24" t="str">
        <f ca="1">IF(ISERROR(VLOOKUP($A145,'R05講座一覧（全講座）'!$B$5:$AJ$289,COLUMN(),FALSE)),"",VLOOKUP($A145,'R05講座一覧（全講座）'!$B$5:$AJ$289,COLUMN(),FALSE))&amp;""</f>
        <v/>
      </c>
      <c r="G145" s="25" t="str">
        <f ca="1">IF(ISERROR(VLOOKUP($A145,'R05講座一覧（全講座）'!$B$5:$AJ$289,COLUMN(),FALSE)),"",VLOOKUP($A145,'R05講座一覧（全講座）'!$B$5:$AJ$289,COLUMN(),FALSE))&amp;""</f>
        <v/>
      </c>
      <c r="H145" s="23" t="str">
        <f ca="1">IF(ISERROR(VLOOKUP($A145,'R05講座一覧（全講座）'!$B$5:$AJ$289,COLUMN(),FALSE)),"",VLOOKUP($A145,'R05講座一覧（全講座）'!$B$5:$AJ$289,COLUMN(),FALSE))&amp;""</f>
        <v/>
      </c>
      <c r="I145" s="23" t="str">
        <f ca="1">IF(ISERROR(VLOOKUP($A145,'R05講座一覧（全講座）'!$B$5:$AJ$289,COLUMN(),FALSE)),"",VLOOKUP($A145,'R05講座一覧（全講座）'!$B$5:$AJ$289,COLUMN(),FALSE))&amp;""</f>
        <v/>
      </c>
      <c r="J145" s="24" t="str">
        <f ca="1">IF(ISERROR(VLOOKUP($A145,'R05講座一覧（全講座）'!$B$5:$AJ$289,COLUMN(),FALSE)),"",VLOOKUP($A145,'R05講座一覧（全講座）'!$B$5:$AJ$289,COLUMN(),FALSE))&amp;""</f>
        <v/>
      </c>
      <c r="K145" s="24" t="str">
        <f ca="1">IF(ISERROR(VLOOKUP($A145,'R05講座一覧（全講座）'!$B$5:$AJ$289,COLUMN(),FALSE)),"",VLOOKUP($A145,'R05講座一覧（全講座）'!$B$5:$AJ$289,COLUMN(),FALSE))&amp;""</f>
        <v/>
      </c>
      <c r="L145" s="26" t="str">
        <f ca="1">IF(ISERROR(VLOOKUP($A145,'R05講座一覧（全講座）'!$B$5:$AJ$289,COLUMN(),FALSE)),"",VLOOKUP($A145,'R05講座一覧（全講座）'!$B$5:$AJ$289,COLUMN(),FALSE))&amp;""</f>
        <v/>
      </c>
      <c r="M145" s="27" t="str">
        <f ca="1">IF(ISERROR(VLOOKUP($A145,'R05講座一覧（全講座）'!$B$5:$AJ$289,COLUMN(),FALSE)),"",VLOOKUP($A145,'R05講座一覧（全講座）'!$B$5:$AJ$289,COLUMN(),FALSE))&amp;""</f>
        <v/>
      </c>
      <c r="N145" s="28" t="str">
        <f ca="1">IF(ISERROR(VLOOKUP($A145,'R05講座一覧（全講座）'!$B$5:$AJ$289,COLUMN(),FALSE)),"",VLOOKUP($A145,'R05講座一覧（全講座）'!$B$5:$AJ$289,COLUMN(),FALSE))&amp;""</f>
        <v/>
      </c>
      <c r="O145" s="29" t="str">
        <f ca="1">IF(ISERROR(VLOOKUP($A145,'R05講座一覧（全講座）'!$B$5:$AJ$289,COLUMN(),FALSE)),"",VLOOKUP($A145,'R05講座一覧（全講座）'!$B$5:$AJ$289,COLUMN(),FALSE))&amp;""</f>
        <v/>
      </c>
      <c r="P145" s="30" t="str">
        <f ca="1">IF(ISERROR(VLOOKUP($A145,'R05講座一覧（全講座）'!$B$5:$AJ$289,COLUMN(),FALSE)),"",VLOOKUP($A145,'R05講座一覧（全講座）'!$B$5:$AJ$289,COLUMN(),FALSE))&amp;""</f>
        <v/>
      </c>
      <c r="Q145" s="28" t="str">
        <f ca="1">IF(ISERROR(VLOOKUP($A145,'R05講座一覧（全講座）'!$B$5:$AJ$289,COLUMN(),FALSE)),"",VLOOKUP($A145,'R05講座一覧（全講座）'!$B$5:$AJ$289,COLUMN(),FALSE))&amp;""</f>
        <v/>
      </c>
      <c r="R145" s="104" t="str">
        <f t="shared" ca="1" si="2"/>
        <v/>
      </c>
      <c r="S145" s="25" t="str">
        <f ca="1">IF(ISERROR(VLOOKUP($A145,'R05講座一覧（全講座）'!$B$5:$AJ$289,COLUMN(),FALSE)),"",VLOOKUP($A145,'R05講座一覧（全講座）'!$B$5:$AJ$289,COLUMN(),FALSE))&amp;""</f>
        <v/>
      </c>
      <c r="T145" s="23" t="str">
        <f ca="1">IF(ISERROR(VLOOKUP($A145,'R05講座一覧（全講座）'!$B$5:$AJ$289,COLUMN(),FALSE)),"",VLOOKUP($A145,'R05講座一覧（全講座）'!$B$5:$AJ$289,COLUMN(),FALSE))&amp;""</f>
        <v/>
      </c>
      <c r="U145" s="23" t="str">
        <f ca="1">IF(ISERROR(VLOOKUP($A145,'R05講座一覧（全講座）'!$B$5:$AJ$289,COLUMN(),FALSE)),"",VLOOKUP($A145,'R05講座一覧（全講座）'!$B$5:$AJ$289,COLUMN(),FALSE))&amp;""</f>
        <v/>
      </c>
      <c r="V145" s="27" t="str">
        <f ca="1">IF(ISERROR(VLOOKUP($A145,'R05講座一覧（全講座）'!$B$5:$AJ$289,COLUMN(),FALSE)),"",VLOOKUP($A145,'R05講座一覧（全講座）'!$B$5:$AJ$289,COLUMN(),FALSE))&amp;""</f>
        <v/>
      </c>
      <c r="W145" s="23" t="str">
        <f ca="1">IF(ISERROR(VLOOKUP($A145,'R05講座一覧（全講座）'!$B$5:$AJ$289,COLUMN(),FALSE)),"",VLOOKUP($A145,'R05講座一覧（全講座）'!$B$5:$AJ$289,COLUMN(),FALSE))&amp;""</f>
        <v/>
      </c>
      <c r="X145" s="23" t="str">
        <f ca="1">IF(ISERROR(VLOOKUP($A145,'R05講座一覧（全講座）'!$B$5:$AJ$289,COLUMN(),FALSE)),"",VLOOKUP($A145,'R05講座一覧（全講座）'!$B$5:$AJ$289,COLUMN(),FALSE))&amp;""</f>
        <v/>
      </c>
      <c r="Y145" s="205" t="str">
        <f ca="1">IF(ISERROR(VLOOKUP($A145,'R05講座一覧（全講座）'!$B$5:$AJ$289,COLUMN(),FALSE)),"",VLOOKUP($A145,'R05講座一覧（全講座）'!$B$5:$AJ$289,COLUMN(),FALSE))&amp;""</f>
        <v/>
      </c>
      <c r="Z145" s="30" t="str">
        <f ca="1">IF(ISERROR(VLOOKUP($A145,'R05講座一覧（全講座）'!$B$5:$AJ$289,COLUMN(),FALSE)),"",VLOOKUP($A145,'R05講座一覧（全講座）'!$B$5:$AJ$289,COLUMN(),FALSE))&amp;""</f>
        <v/>
      </c>
      <c r="AA145" s="47" t="str">
        <f ca="1">IF(ISERROR(VLOOKUP($A145,'R05講座一覧（全講座）'!$B$5:$AJ$289,COLUMN(),FALSE)),"",VLOOKUP($A145,'R05講座一覧（全講座）'!$B$5:$AJ$289,COLUMN(),FALSE))&amp;""</f>
        <v/>
      </c>
      <c r="AB145" s="112" t="str">
        <f ca="1">IF(ISERROR(VLOOKUP($A145,'R05講座一覧（全講座）'!$B$5:$AJ$289,COLUMN(),FALSE)),"",TEXT(VLOOKUP($A145,'R05講座一覧（全講座）'!$B$5:$AJ$289,COLUMN(),FALSE),"m/d"))&amp;""</f>
        <v/>
      </c>
      <c r="AC145" s="193" t="str">
        <f ca="1">IF(ISERROR(VLOOKUP($A145,'R05講座一覧（全講座）'!$B$5:$AJ$289,COLUMN(),FALSE)),"",VLOOKUP($A145,'R05講座一覧（全講座）'!$B$5:$AJ$289,COLUMN(),FALSE))&amp;""</f>
        <v/>
      </c>
      <c r="AD145" s="28" t="str">
        <f ca="1">IF(ISERROR(VLOOKUP($A145,'R05講座一覧（全講座）'!$B$5:$AJ$289,COLUMN(),FALSE)),"",VLOOKUP($A145,'R05講座一覧（全講座）'!$B$5:$AJ$289,COLUMN(),FALSE))&amp;""</f>
        <v/>
      </c>
      <c r="AE145" s="100" t="str">
        <f ca="1">IF(ISERROR(VLOOKUP($A145,'R05講座一覧（全講座）'!$B$5:$AJ$289,COLUMN(),FALSE)),"",VLOOKUP($A145,'R05講座一覧（全講座）'!$B$5:$AJ$289,COLUMN(),FALSE))&amp;""</f>
        <v/>
      </c>
      <c r="AF145" s="183" t="str">
        <f ca="1">IF(ISERROR(VLOOKUP($A145,'R05講座一覧（全講座）'!$B$5:$AJ$289,COLUMN(),FALSE)),"",VLOOKUP($A145,'R05講座一覧（全講座）'!$B$5:$AJ$289,COLUMN(),FALSE))&amp;""</f>
        <v/>
      </c>
      <c r="AG145" s="20" t="str">
        <f ca="1">IF(ISERROR(VLOOKUP($A145,'R05講座一覧（全講座）'!$B$5:$AJ$289,COLUMN(),FALSE)),"",VLOOKUP($A145,'R05講座一覧（全講座）'!$B$5:$AJ$289,COLUMN(),FALSE))&amp;""</f>
        <v/>
      </c>
      <c r="AH145" s="2" t="str">
        <f ca="1">IF(ISERROR(VLOOKUP($A145,'R05講座一覧（全講座）'!$B$5:$AJ$289,COLUMN(),FALSE)),"",VLOOKUP($A145,'R05講座一覧（全講座）'!$B$5:$AJ$289,COLUMN(),FALSE))&amp;""</f>
        <v/>
      </c>
      <c r="AI145" s="57" t="str">
        <f ca="1">IF(ISERROR(VLOOKUP($A145,'R05講座一覧（全講座）'!$B$5:$AJ$289,COLUMN(),FALSE)),"",VLOOKUP($A145,'R05講座一覧（全講座）'!$B$5:$AJ$289,COLUMN(),FALSE))&amp;""</f>
        <v/>
      </c>
    </row>
    <row r="146" spans="1:35" ht="47.5" customHeight="1" x14ac:dyDescent="0.55000000000000004">
      <c r="A146" s="2">
        <v>142</v>
      </c>
      <c r="B146" s="45" t="str">
        <f ca="1">IF(ISERROR(VLOOKUP($A146,'R05講座一覧（全講座）'!$B$5:$AJ$289,COLUMN(),FALSE)),"",VLOOKUP($A146,'R05講座一覧（全講座）'!$B$5:$AJ$289,COLUMN(),FALSE))&amp;""</f>
        <v/>
      </c>
      <c r="C146" s="43" t="str">
        <f ca="1">IF(ISERROR(VLOOKUP($A146,'R05講座一覧（全講座）'!$B$5:$AJ$289,COLUMN(),FALSE)),"",VLOOKUP($A146,'R05講座一覧（全講座）'!$B$5:$AJ$289,COLUMN(),FALSE))&amp;""</f>
        <v/>
      </c>
      <c r="D146" s="43" t="str">
        <f ca="1">IF(ISERROR(VLOOKUP($A146,'R05講座一覧（全講座）'!$B$5:$AJ$289,COLUMN(),FALSE)),"",VLOOKUP($A146,'R05講座一覧（全講座）'!$B$5:$AJ$289,COLUMN(),FALSE))&amp;""</f>
        <v/>
      </c>
      <c r="E146" s="43" t="str">
        <f ca="1">IF(ISERROR(VLOOKUP($A146,'R05講座一覧（全講座）'!$B$5:$AJ$289,COLUMN(),FALSE)),"",VLOOKUP($A146,'R05講座一覧（全講座）'!$B$5:$AJ$289,COLUMN(),FALSE))&amp;""</f>
        <v/>
      </c>
      <c r="F146" s="44" t="str">
        <f ca="1">IF(ISERROR(VLOOKUP($A146,'R05講座一覧（全講座）'!$B$5:$AJ$289,COLUMN(),FALSE)),"",VLOOKUP($A146,'R05講座一覧（全講座）'!$B$5:$AJ$289,COLUMN(),FALSE))&amp;""</f>
        <v/>
      </c>
      <c r="G146" s="25" t="str">
        <f ca="1">IF(ISERROR(VLOOKUP($A146,'R05講座一覧（全講座）'!$B$5:$AJ$289,COLUMN(),FALSE)),"",VLOOKUP($A146,'R05講座一覧（全講座）'!$B$5:$AJ$289,COLUMN(),FALSE))&amp;""</f>
        <v/>
      </c>
      <c r="H146" s="23" t="str">
        <f ca="1">IF(ISERROR(VLOOKUP($A146,'R05講座一覧（全講座）'!$B$5:$AJ$289,COLUMN(),FALSE)),"",VLOOKUP($A146,'R05講座一覧（全講座）'!$B$5:$AJ$289,COLUMN(),FALSE))&amp;""</f>
        <v/>
      </c>
      <c r="I146" s="23" t="str">
        <f ca="1">IF(ISERROR(VLOOKUP($A146,'R05講座一覧（全講座）'!$B$5:$AJ$289,COLUMN(),FALSE)),"",VLOOKUP($A146,'R05講座一覧（全講座）'!$B$5:$AJ$289,COLUMN(),FALSE))&amp;""</f>
        <v/>
      </c>
      <c r="J146" s="24" t="str">
        <f ca="1">IF(ISERROR(VLOOKUP($A146,'R05講座一覧（全講座）'!$B$5:$AJ$289,COLUMN(),FALSE)),"",VLOOKUP($A146,'R05講座一覧（全講座）'!$B$5:$AJ$289,COLUMN(),FALSE))&amp;""</f>
        <v/>
      </c>
      <c r="K146" s="24" t="str">
        <f ca="1">IF(ISERROR(VLOOKUP($A146,'R05講座一覧（全講座）'!$B$5:$AJ$289,COLUMN(),FALSE)),"",VLOOKUP($A146,'R05講座一覧（全講座）'!$B$5:$AJ$289,COLUMN(),FALSE))&amp;""</f>
        <v/>
      </c>
      <c r="L146" s="26" t="str">
        <f ca="1">IF(ISERROR(VLOOKUP($A146,'R05講座一覧（全講座）'!$B$5:$AJ$289,COLUMN(),FALSE)),"",VLOOKUP($A146,'R05講座一覧（全講座）'!$B$5:$AJ$289,COLUMN(),FALSE))&amp;""</f>
        <v/>
      </c>
      <c r="M146" s="50" t="str">
        <f ca="1">IF(ISERROR(VLOOKUP($A146,'R05講座一覧（全講座）'!$B$5:$AJ$289,COLUMN(),FALSE)),"",VLOOKUP($A146,'R05講座一覧（全講座）'!$B$5:$AJ$289,COLUMN(),FALSE))&amp;""</f>
        <v/>
      </c>
      <c r="N146" s="43" t="str">
        <f ca="1">IF(ISERROR(VLOOKUP($A146,'R05講座一覧（全講座）'!$B$5:$AJ$289,COLUMN(),FALSE)),"",VLOOKUP($A146,'R05講座一覧（全講座）'!$B$5:$AJ$289,COLUMN(),FALSE))&amp;""</f>
        <v/>
      </c>
      <c r="O146" s="44" t="str">
        <f ca="1">IF(ISERROR(VLOOKUP($A146,'R05講座一覧（全講座）'!$B$5:$AJ$289,COLUMN(),FALSE)),"",VLOOKUP($A146,'R05講座一覧（全講座）'!$B$5:$AJ$289,COLUMN(),FALSE))&amp;""</f>
        <v/>
      </c>
      <c r="P146" s="45" t="str">
        <f ca="1">IF(ISERROR(VLOOKUP($A146,'R05講座一覧（全講座）'!$B$5:$AJ$289,COLUMN(),FALSE)),"",VLOOKUP($A146,'R05講座一覧（全講座）'!$B$5:$AJ$289,COLUMN(),FALSE))&amp;""</f>
        <v/>
      </c>
      <c r="Q146" s="43" t="str">
        <f ca="1">IF(ISERROR(VLOOKUP($A146,'R05講座一覧（全講座）'!$B$5:$AJ$289,COLUMN(),FALSE)),"",VLOOKUP($A146,'R05講座一覧（全講座）'!$B$5:$AJ$289,COLUMN(),FALSE))&amp;""</f>
        <v/>
      </c>
      <c r="R146" s="104" t="str">
        <f t="shared" ca="1" si="2"/>
        <v/>
      </c>
      <c r="S146" s="45" t="str">
        <f ca="1">IF(ISERROR(VLOOKUP($A146,'R05講座一覧（全講座）'!$B$5:$AJ$289,COLUMN(),FALSE)),"",VLOOKUP($A146,'R05講座一覧（全講座）'!$B$5:$AJ$289,COLUMN(),FALSE))&amp;""</f>
        <v/>
      </c>
      <c r="T146" s="43" t="str">
        <f ca="1">IF(ISERROR(VLOOKUP($A146,'R05講座一覧（全講座）'!$B$5:$AJ$289,COLUMN(),FALSE)),"",VLOOKUP($A146,'R05講座一覧（全講座）'!$B$5:$AJ$289,COLUMN(),FALSE))&amp;""</f>
        <v/>
      </c>
      <c r="U146" s="43" t="str">
        <f ca="1">IF(ISERROR(VLOOKUP($A146,'R05講座一覧（全講座）'!$B$5:$AJ$289,COLUMN(),FALSE)),"",VLOOKUP($A146,'R05講座一覧（全講座）'!$B$5:$AJ$289,COLUMN(),FALSE))&amp;""</f>
        <v/>
      </c>
      <c r="V146" s="50" t="str">
        <f ca="1">IF(ISERROR(VLOOKUP($A146,'R05講座一覧（全講座）'!$B$5:$AJ$289,COLUMN(),FALSE)),"",VLOOKUP($A146,'R05講座一覧（全講座）'!$B$5:$AJ$289,COLUMN(),FALSE))&amp;""</f>
        <v/>
      </c>
      <c r="W146" s="43" t="str">
        <f ca="1">IF(ISERROR(VLOOKUP($A146,'R05講座一覧（全講座）'!$B$5:$AJ$289,COLUMN(),FALSE)),"",VLOOKUP($A146,'R05講座一覧（全講座）'!$B$5:$AJ$289,COLUMN(),FALSE))&amp;""</f>
        <v/>
      </c>
      <c r="X146" s="43" t="str">
        <f ca="1">IF(ISERROR(VLOOKUP($A146,'R05講座一覧（全講座）'!$B$5:$AJ$289,COLUMN(),FALSE)),"",VLOOKUP($A146,'R05講座一覧（全講座）'!$B$5:$AJ$289,COLUMN(),FALSE))&amp;""</f>
        <v/>
      </c>
      <c r="Y146" s="200" t="str">
        <f ca="1">IF(ISERROR(VLOOKUP($A146,'R05講座一覧（全講座）'!$B$5:$AJ$289,COLUMN(),FALSE)),"",VLOOKUP($A146,'R05講座一覧（全講座）'!$B$5:$AJ$289,COLUMN(),FALSE))&amp;""</f>
        <v/>
      </c>
      <c r="Z146" s="45" t="str">
        <f ca="1">IF(ISERROR(VLOOKUP($A146,'R05講座一覧（全講座）'!$B$5:$AJ$289,COLUMN(),FALSE)),"",VLOOKUP($A146,'R05講座一覧（全講座）'!$B$5:$AJ$289,COLUMN(),FALSE))&amp;""</f>
        <v/>
      </c>
      <c r="AA146" s="50" t="str">
        <f ca="1">IF(ISERROR(VLOOKUP($A146,'R05講座一覧（全講座）'!$B$5:$AJ$289,COLUMN(),FALSE)),"",VLOOKUP($A146,'R05講座一覧（全講座）'!$B$5:$AJ$289,COLUMN(),FALSE))&amp;""</f>
        <v/>
      </c>
      <c r="AB146" s="112" t="str">
        <f ca="1">IF(ISERROR(VLOOKUP($A146,'R05講座一覧（全講座）'!$B$5:$AJ$289,COLUMN(),FALSE)),"",TEXT(VLOOKUP($A146,'R05講座一覧（全講座）'!$B$5:$AJ$289,COLUMN(),FALSE),"m/d"))&amp;""</f>
        <v/>
      </c>
      <c r="AC146" s="194" t="str">
        <f ca="1">IF(ISERROR(VLOOKUP($A146,'R05講座一覧（全講座）'!$B$5:$AJ$289,COLUMN(),FALSE)),"",VLOOKUP($A146,'R05講座一覧（全講座）'!$B$5:$AJ$289,COLUMN(),FALSE))&amp;""</f>
        <v/>
      </c>
      <c r="AD146" s="43" t="str">
        <f ca="1">IF(ISERROR(VLOOKUP($A146,'R05講座一覧（全講座）'!$B$5:$AJ$289,COLUMN(),FALSE)),"",VLOOKUP($A146,'R05講座一覧（全講座）'!$B$5:$AJ$289,COLUMN(),FALSE))&amp;""</f>
        <v/>
      </c>
      <c r="AE146" s="99" t="str">
        <f ca="1">IF(ISERROR(VLOOKUP($A146,'R05講座一覧（全講座）'!$B$5:$AJ$289,COLUMN(),FALSE)),"",VLOOKUP($A146,'R05講座一覧（全講座）'!$B$5:$AJ$289,COLUMN(),FALSE))&amp;""</f>
        <v/>
      </c>
      <c r="AF146" s="200" t="str">
        <f ca="1">IF(ISERROR(VLOOKUP($A146,'R05講座一覧（全講座）'!$B$5:$AJ$289,COLUMN(),FALSE)),"",VLOOKUP($A146,'R05講座一覧（全講座）'!$B$5:$AJ$289,COLUMN(),FALSE))&amp;""</f>
        <v/>
      </c>
      <c r="AG146" s="20" t="str">
        <f ca="1">IF(ISERROR(VLOOKUP($A146,'R05講座一覧（全講座）'!$B$5:$AJ$289,COLUMN(),FALSE)),"",VLOOKUP($A146,'R05講座一覧（全講座）'!$B$5:$AJ$289,COLUMN(),FALSE))&amp;""</f>
        <v/>
      </c>
      <c r="AH146" s="2" t="str">
        <f ca="1">IF(ISERROR(VLOOKUP($A146,'R05講座一覧（全講座）'!$B$5:$AJ$289,COLUMN(),FALSE)),"",VLOOKUP($A146,'R05講座一覧（全講座）'!$B$5:$AJ$289,COLUMN(),FALSE))&amp;""</f>
        <v/>
      </c>
      <c r="AI146" s="57" t="str">
        <f ca="1">IF(ISERROR(VLOOKUP($A146,'R05講座一覧（全講座）'!$B$5:$AJ$289,COLUMN(),FALSE)),"",VLOOKUP($A146,'R05講座一覧（全講座）'!$B$5:$AJ$289,COLUMN(),FALSE))&amp;""</f>
        <v/>
      </c>
    </row>
    <row r="147" spans="1:35" ht="47.5" customHeight="1" x14ac:dyDescent="0.55000000000000004">
      <c r="A147" s="2">
        <v>143</v>
      </c>
      <c r="B147" s="45" t="str">
        <f ca="1">IF(ISERROR(VLOOKUP($A147,'R05講座一覧（全講座）'!$B$5:$AJ$289,COLUMN(),FALSE)),"",VLOOKUP($A147,'R05講座一覧（全講座）'!$B$5:$AJ$289,COLUMN(),FALSE))&amp;""</f>
        <v/>
      </c>
      <c r="C147" s="43" t="str">
        <f ca="1">IF(ISERROR(VLOOKUP($A147,'R05講座一覧（全講座）'!$B$5:$AJ$289,COLUMN(),FALSE)),"",VLOOKUP($A147,'R05講座一覧（全講座）'!$B$5:$AJ$289,COLUMN(),FALSE))&amp;""</f>
        <v/>
      </c>
      <c r="D147" s="43" t="str">
        <f ca="1">IF(ISERROR(VLOOKUP($A147,'R05講座一覧（全講座）'!$B$5:$AJ$289,COLUMN(),FALSE)),"",VLOOKUP($A147,'R05講座一覧（全講座）'!$B$5:$AJ$289,COLUMN(),FALSE))&amp;""</f>
        <v/>
      </c>
      <c r="E147" s="43" t="str">
        <f ca="1">IF(ISERROR(VLOOKUP($A147,'R05講座一覧（全講座）'!$B$5:$AJ$289,COLUMN(),FALSE)),"",VLOOKUP($A147,'R05講座一覧（全講座）'!$B$5:$AJ$289,COLUMN(),FALSE))&amp;""</f>
        <v/>
      </c>
      <c r="F147" s="44" t="str">
        <f ca="1">IF(ISERROR(VLOOKUP($A147,'R05講座一覧（全講座）'!$B$5:$AJ$289,COLUMN(),FALSE)),"",VLOOKUP($A147,'R05講座一覧（全講座）'!$B$5:$AJ$289,COLUMN(),FALSE))&amp;""</f>
        <v/>
      </c>
      <c r="G147" s="25" t="str">
        <f ca="1">IF(ISERROR(VLOOKUP($A147,'R05講座一覧（全講座）'!$B$5:$AJ$289,COLUMN(),FALSE)),"",VLOOKUP($A147,'R05講座一覧（全講座）'!$B$5:$AJ$289,COLUMN(),FALSE))&amp;""</f>
        <v/>
      </c>
      <c r="H147" s="23" t="str">
        <f ca="1">IF(ISERROR(VLOOKUP($A147,'R05講座一覧（全講座）'!$B$5:$AJ$289,COLUMN(),FALSE)),"",VLOOKUP($A147,'R05講座一覧（全講座）'!$B$5:$AJ$289,COLUMN(),FALSE))&amp;""</f>
        <v/>
      </c>
      <c r="I147" s="23" t="str">
        <f ca="1">IF(ISERROR(VLOOKUP($A147,'R05講座一覧（全講座）'!$B$5:$AJ$289,COLUMN(),FALSE)),"",VLOOKUP($A147,'R05講座一覧（全講座）'!$B$5:$AJ$289,COLUMN(),FALSE))&amp;""</f>
        <v/>
      </c>
      <c r="J147" s="24" t="str">
        <f ca="1">IF(ISERROR(VLOOKUP($A147,'R05講座一覧（全講座）'!$B$5:$AJ$289,COLUMN(),FALSE)),"",VLOOKUP($A147,'R05講座一覧（全講座）'!$B$5:$AJ$289,COLUMN(),FALSE))&amp;""</f>
        <v/>
      </c>
      <c r="K147" s="24" t="str">
        <f ca="1">IF(ISERROR(VLOOKUP($A147,'R05講座一覧（全講座）'!$B$5:$AJ$289,COLUMN(),FALSE)),"",VLOOKUP($A147,'R05講座一覧（全講座）'!$B$5:$AJ$289,COLUMN(),FALSE))&amp;""</f>
        <v/>
      </c>
      <c r="L147" s="26" t="str">
        <f ca="1">IF(ISERROR(VLOOKUP($A147,'R05講座一覧（全講座）'!$B$5:$AJ$289,COLUMN(),FALSE)),"",VLOOKUP($A147,'R05講座一覧（全講座）'!$B$5:$AJ$289,COLUMN(),FALSE))&amp;""</f>
        <v/>
      </c>
      <c r="M147" s="50" t="str">
        <f ca="1">IF(ISERROR(VLOOKUP($A147,'R05講座一覧（全講座）'!$B$5:$AJ$289,COLUMN(),FALSE)),"",VLOOKUP($A147,'R05講座一覧（全講座）'!$B$5:$AJ$289,COLUMN(),FALSE))&amp;""</f>
        <v/>
      </c>
      <c r="N147" s="43" t="str">
        <f ca="1">IF(ISERROR(VLOOKUP($A147,'R05講座一覧（全講座）'!$B$5:$AJ$289,COLUMN(),FALSE)),"",VLOOKUP($A147,'R05講座一覧（全講座）'!$B$5:$AJ$289,COLUMN(),FALSE))&amp;""</f>
        <v/>
      </c>
      <c r="O147" s="44" t="str">
        <f ca="1">IF(ISERROR(VLOOKUP($A147,'R05講座一覧（全講座）'!$B$5:$AJ$289,COLUMN(),FALSE)),"",VLOOKUP($A147,'R05講座一覧（全講座）'!$B$5:$AJ$289,COLUMN(),FALSE))&amp;""</f>
        <v/>
      </c>
      <c r="P147" s="45" t="str">
        <f ca="1">IF(ISERROR(VLOOKUP($A147,'R05講座一覧（全講座）'!$B$5:$AJ$289,COLUMN(),FALSE)),"",VLOOKUP($A147,'R05講座一覧（全講座）'!$B$5:$AJ$289,COLUMN(),FALSE))&amp;""</f>
        <v/>
      </c>
      <c r="Q147" s="43" t="str">
        <f ca="1">IF(ISERROR(VLOOKUP($A147,'R05講座一覧（全講座）'!$B$5:$AJ$289,COLUMN(),FALSE)),"",VLOOKUP($A147,'R05講座一覧（全講座）'!$B$5:$AJ$289,COLUMN(),FALSE))&amp;""</f>
        <v/>
      </c>
      <c r="R147" s="104" t="str">
        <f t="shared" ca="1" si="2"/>
        <v/>
      </c>
      <c r="S147" s="45" t="str">
        <f ca="1">IF(ISERROR(VLOOKUP($A147,'R05講座一覧（全講座）'!$B$5:$AJ$289,COLUMN(),FALSE)),"",VLOOKUP($A147,'R05講座一覧（全講座）'!$B$5:$AJ$289,COLUMN(),FALSE))&amp;""</f>
        <v/>
      </c>
      <c r="T147" s="43" t="str">
        <f ca="1">IF(ISERROR(VLOOKUP($A147,'R05講座一覧（全講座）'!$B$5:$AJ$289,COLUMN(),FALSE)),"",VLOOKUP($A147,'R05講座一覧（全講座）'!$B$5:$AJ$289,COLUMN(),FALSE))&amp;""</f>
        <v/>
      </c>
      <c r="U147" s="43" t="str">
        <f ca="1">IF(ISERROR(VLOOKUP($A147,'R05講座一覧（全講座）'!$B$5:$AJ$289,COLUMN(),FALSE)),"",VLOOKUP($A147,'R05講座一覧（全講座）'!$B$5:$AJ$289,COLUMN(),FALSE))&amp;""</f>
        <v/>
      </c>
      <c r="V147" s="50" t="str">
        <f ca="1">IF(ISERROR(VLOOKUP($A147,'R05講座一覧（全講座）'!$B$5:$AJ$289,COLUMN(),FALSE)),"",VLOOKUP($A147,'R05講座一覧（全講座）'!$B$5:$AJ$289,COLUMN(),FALSE))&amp;""</f>
        <v/>
      </c>
      <c r="W147" s="43" t="str">
        <f ca="1">IF(ISERROR(VLOOKUP($A147,'R05講座一覧（全講座）'!$B$5:$AJ$289,COLUMN(),FALSE)),"",VLOOKUP($A147,'R05講座一覧（全講座）'!$B$5:$AJ$289,COLUMN(),FALSE))&amp;""</f>
        <v/>
      </c>
      <c r="X147" s="43" t="str">
        <f ca="1">IF(ISERROR(VLOOKUP($A147,'R05講座一覧（全講座）'!$B$5:$AJ$289,COLUMN(),FALSE)),"",VLOOKUP($A147,'R05講座一覧（全講座）'!$B$5:$AJ$289,COLUMN(),FALSE))&amp;""</f>
        <v/>
      </c>
      <c r="Y147" s="200" t="str">
        <f ca="1">IF(ISERROR(VLOOKUP($A147,'R05講座一覧（全講座）'!$B$5:$AJ$289,COLUMN(),FALSE)),"",VLOOKUP($A147,'R05講座一覧（全講座）'!$B$5:$AJ$289,COLUMN(),FALSE))&amp;""</f>
        <v/>
      </c>
      <c r="Z147" s="45" t="str">
        <f ca="1">IF(ISERROR(VLOOKUP($A147,'R05講座一覧（全講座）'!$B$5:$AJ$289,COLUMN(),FALSE)),"",VLOOKUP($A147,'R05講座一覧（全講座）'!$B$5:$AJ$289,COLUMN(),FALSE))&amp;""</f>
        <v/>
      </c>
      <c r="AA147" s="50" t="str">
        <f ca="1">IF(ISERROR(VLOOKUP($A147,'R05講座一覧（全講座）'!$B$5:$AJ$289,COLUMN(),FALSE)),"",VLOOKUP($A147,'R05講座一覧（全講座）'!$B$5:$AJ$289,COLUMN(),FALSE))&amp;""</f>
        <v/>
      </c>
      <c r="AB147" s="112" t="str">
        <f ca="1">IF(ISERROR(VLOOKUP($A147,'R05講座一覧（全講座）'!$B$5:$AJ$289,COLUMN(),FALSE)),"",TEXT(VLOOKUP($A147,'R05講座一覧（全講座）'!$B$5:$AJ$289,COLUMN(),FALSE),"m/d"))&amp;""</f>
        <v/>
      </c>
      <c r="AC147" s="194" t="str">
        <f ca="1">IF(ISERROR(VLOOKUP($A147,'R05講座一覧（全講座）'!$B$5:$AJ$289,COLUMN(),FALSE)),"",VLOOKUP($A147,'R05講座一覧（全講座）'!$B$5:$AJ$289,COLUMN(),FALSE))&amp;""</f>
        <v/>
      </c>
      <c r="AD147" s="43" t="str">
        <f ca="1">IF(ISERROR(VLOOKUP($A147,'R05講座一覧（全講座）'!$B$5:$AJ$289,COLUMN(),FALSE)),"",VLOOKUP($A147,'R05講座一覧（全講座）'!$B$5:$AJ$289,COLUMN(),FALSE))&amp;""</f>
        <v/>
      </c>
      <c r="AE147" s="99" t="str">
        <f ca="1">IF(ISERROR(VLOOKUP($A147,'R05講座一覧（全講座）'!$B$5:$AJ$289,COLUMN(),FALSE)),"",VLOOKUP($A147,'R05講座一覧（全講座）'!$B$5:$AJ$289,COLUMN(),FALSE))&amp;""</f>
        <v/>
      </c>
      <c r="AF147" s="200" t="str">
        <f ca="1">IF(ISERROR(VLOOKUP($A147,'R05講座一覧（全講座）'!$B$5:$AJ$289,COLUMN(),FALSE)),"",VLOOKUP($A147,'R05講座一覧（全講座）'!$B$5:$AJ$289,COLUMN(),FALSE))&amp;""</f>
        <v/>
      </c>
      <c r="AG147" s="20" t="str">
        <f ca="1">IF(ISERROR(VLOOKUP($A147,'R05講座一覧（全講座）'!$B$5:$AJ$289,COLUMN(),FALSE)),"",VLOOKUP($A147,'R05講座一覧（全講座）'!$B$5:$AJ$289,COLUMN(),FALSE))&amp;""</f>
        <v/>
      </c>
      <c r="AH147" s="2" t="str">
        <f ca="1">IF(ISERROR(VLOOKUP($A147,'R05講座一覧（全講座）'!$B$5:$AJ$289,COLUMN(),FALSE)),"",VLOOKUP($A147,'R05講座一覧（全講座）'!$B$5:$AJ$289,COLUMN(),FALSE))&amp;""</f>
        <v/>
      </c>
      <c r="AI147" s="57" t="str">
        <f ca="1">IF(ISERROR(VLOOKUP($A147,'R05講座一覧（全講座）'!$B$5:$AJ$289,COLUMN(),FALSE)),"",VLOOKUP($A147,'R05講座一覧（全講座）'!$B$5:$AJ$289,COLUMN(),FALSE))&amp;""</f>
        <v/>
      </c>
    </row>
    <row r="148" spans="1:35" ht="47.5" customHeight="1" x14ac:dyDescent="0.55000000000000004">
      <c r="A148" s="2">
        <v>144</v>
      </c>
      <c r="B148" s="38" t="str">
        <f ca="1">IF(ISERROR(VLOOKUP($A148,'R05講座一覧（全講座）'!$B$5:$AJ$289,COLUMN(),FALSE)),"",VLOOKUP($A148,'R05講座一覧（全講座）'!$B$5:$AJ$289,COLUMN(),FALSE))&amp;""</f>
        <v/>
      </c>
      <c r="C148" s="39" t="str">
        <f ca="1">IF(ISERROR(VLOOKUP($A148,'R05講座一覧（全講座）'!$B$5:$AJ$289,COLUMN(),FALSE)),"",VLOOKUP($A148,'R05講座一覧（全講座）'!$B$5:$AJ$289,COLUMN(),FALSE))&amp;""</f>
        <v/>
      </c>
      <c r="D148" s="39" t="str">
        <f ca="1">IF(ISERROR(VLOOKUP($A148,'R05講座一覧（全講座）'!$B$5:$AJ$289,COLUMN(),FALSE)),"",VLOOKUP($A148,'R05講座一覧（全講座）'!$B$5:$AJ$289,COLUMN(),FALSE))&amp;""</f>
        <v/>
      </c>
      <c r="E148" s="39" t="str">
        <f ca="1">IF(ISERROR(VLOOKUP($A148,'R05講座一覧（全講座）'!$B$5:$AJ$289,COLUMN(),FALSE)),"",VLOOKUP($A148,'R05講座一覧（全講座）'!$B$5:$AJ$289,COLUMN(),FALSE))&amp;""</f>
        <v/>
      </c>
      <c r="F148" s="40" t="str">
        <f ca="1">IF(ISERROR(VLOOKUP($A148,'R05講座一覧（全講座）'!$B$5:$AJ$289,COLUMN(),FALSE)),"",VLOOKUP($A148,'R05講座一覧（全講座）'!$B$5:$AJ$289,COLUMN(),FALSE))&amp;""</f>
        <v/>
      </c>
      <c r="G148" s="25" t="str">
        <f ca="1">IF(ISERROR(VLOOKUP($A148,'R05講座一覧（全講座）'!$B$5:$AJ$289,COLUMN(),FALSE)),"",VLOOKUP($A148,'R05講座一覧（全講座）'!$B$5:$AJ$289,COLUMN(),FALSE))&amp;""</f>
        <v/>
      </c>
      <c r="H148" s="23" t="str">
        <f ca="1">IF(ISERROR(VLOOKUP($A148,'R05講座一覧（全講座）'!$B$5:$AJ$289,COLUMN(),FALSE)),"",VLOOKUP($A148,'R05講座一覧（全講座）'!$B$5:$AJ$289,COLUMN(),FALSE))&amp;""</f>
        <v/>
      </c>
      <c r="I148" s="23" t="str">
        <f ca="1">IF(ISERROR(VLOOKUP($A148,'R05講座一覧（全講座）'!$B$5:$AJ$289,COLUMN(),FALSE)),"",VLOOKUP($A148,'R05講座一覧（全講座）'!$B$5:$AJ$289,COLUMN(),FALSE))&amp;""</f>
        <v/>
      </c>
      <c r="J148" s="24" t="str">
        <f ca="1">IF(ISERROR(VLOOKUP($A148,'R05講座一覧（全講座）'!$B$5:$AJ$289,COLUMN(),FALSE)),"",VLOOKUP($A148,'R05講座一覧（全講座）'!$B$5:$AJ$289,COLUMN(),FALSE))&amp;""</f>
        <v/>
      </c>
      <c r="K148" s="24" t="str">
        <f ca="1">IF(ISERROR(VLOOKUP($A148,'R05講座一覧（全講座）'!$B$5:$AJ$289,COLUMN(),FALSE)),"",VLOOKUP($A148,'R05講座一覧（全講座）'!$B$5:$AJ$289,COLUMN(),FALSE))&amp;""</f>
        <v/>
      </c>
      <c r="L148" s="26" t="str">
        <f ca="1">IF(ISERROR(VLOOKUP($A148,'R05講座一覧（全講座）'!$B$5:$AJ$289,COLUMN(),FALSE)),"",VLOOKUP($A148,'R05講座一覧（全講座）'!$B$5:$AJ$289,COLUMN(),FALSE))&amp;""</f>
        <v/>
      </c>
      <c r="M148" s="42" t="str">
        <f ca="1">IF(ISERROR(VLOOKUP($A148,'R05講座一覧（全講座）'!$B$5:$AJ$289,COLUMN(),FALSE)),"",VLOOKUP($A148,'R05講座一覧（全講座）'!$B$5:$AJ$289,COLUMN(),FALSE))&amp;""</f>
        <v/>
      </c>
      <c r="N148" s="39" t="str">
        <f ca="1">IF(ISERROR(VLOOKUP($A148,'R05講座一覧（全講座）'!$B$5:$AJ$289,COLUMN(),FALSE)),"",VLOOKUP($A148,'R05講座一覧（全講座）'!$B$5:$AJ$289,COLUMN(),FALSE))&amp;""</f>
        <v/>
      </c>
      <c r="O148" s="40" t="str">
        <f ca="1">IF(ISERROR(VLOOKUP($A148,'R05講座一覧（全講座）'!$B$5:$AJ$289,COLUMN(),FALSE)),"",VLOOKUP($A148,'R05講座一覧（全講座）'!$B$5:$AJ$289,COLUMN(),FALSE))&amp;""</f>
        <v/>
      </c>
      <c r="P148" s="45" t="str">
        <f ca="1">IF(ISERROR(VLOOKUP($A148,'R05講座一覧（全講座）'!$B$5:$AJ$289,COLUMN(),FALSE)),"",VLOOKUP($A148,'R05講座一覧（全講座）'!$B$5:$AJ$289,COLUMN(),FALSE))&amp;""</f>
        <v/>
      </c>
      <c r="Q148" s="43" t="str">
        <f ca="1">IF(ISERROR(VLOOKUP($A148,'R05講座一覧（全講座）'!$B$5:$AJ$289,COLUMN(),FALSE)),"",VLOOKUP($A148,'R05講座一覧（全講座）'!$B$5:$AJ$289,COLUMN(),FALSE))&amp;""</f>
        <v/>
      </c>
      <c r="R148" s="104" t="str">
        <f t="shared" ca="1" si="2"/>
        <v/>
      </c>
      <c r="S148" s="38" t="str">
        <f ca="1">IF(ISERROR(VLOOKUP($A148,'R05講座一覧（全講座）'!$B$5:$AJ$289,COLUMN(),FALSE)),"",VLOOKUP($A148,'R05講座一覧（全講座）'!$B$5:$AJ$289,COLUMN(),FALSE))&amp;""</f>
        <v/>
      </c>
      <c r="T148" s="39" t="str">
        <f ca="1">IF(ISERROR(VLOOKUP($A148,'R05講座一覧（全講座）'!$B$5:$AJ$289,COLUMN(),FALSE)),"",VLOOKUP($A148,'R05講座一覧（全講座）'!$B$5:$AJ$289,COLUMN(),FALSE))&amp;""</f>
        <v/>
      </c>
      <c r="U148" s="39" t="str">
        <f ca="1">IF(ISERROR(VLOOKUP($A148,'R05講座一覧（全講座）'!$B$5:$AJ$289,COLUMN(),FALSE)),"",VLOOKUP($A148,'R05講座一覧（全講座）'!$B$5:$AJ$289,COLUMN(),FALSE))&amp;""</f>
        <v/>
      </c>
      <c r="V148" s="42" t="str">
        <f ca="1">IF(ISERROR(VLOOKUP($A148,'R05講座一覧（全講座）'!$B$5:$AJ$289,COLUMN(),FALSE)),"",VLOOKUP($A148,'R05講座一覧（全講座）'!$B$5:$AJ$289,COLUMN(),FALSE))&amp;""</f>
        <v/>
      </c>
      <c r="W148" s="39" t="str">
        <f ca="1">IF(ISERROR(VLOOKUP($A148,'R05講座一覧（全講座）'!$B$5:$AJ$289,COLUMN(),FALSE)),"",VLOOKUP($A148,'R05講座一覧（全講座）'!$B$5:$AJ$289,COLUMN(),FALSE))&amp;""</f>
        <v/>
      </c>
      <c r="X148" s="39" t="str">
        <f ca="1">IF(ISERROR(VLOOKUP($A148,'R05講座一覧（全講座）'!$B$5:$AJ$289,COLUMN(),FALSE)),"",VLOOKUP($A148,'R05講座一覧（全講座）'!$B$5:$AJ$289,COLUMN(),FALSE))&amp;""</f>
        <v/>
      </c>
      <c r="Y148" s="200" t="str">
        <f ca="1">IF(ISERROR(VLOOKUP($A148,'R05講座一覧（全講座）'!$B$5:$AJ$289,COLUMN(),FALSE)),"",VLOOKUP($A148,'R05講座一覧（全講座）'!$B$5:$AJ$289,COLUMN(),FALSE))&amp;""</f>
        <v/>
      </c>
      <c r="Z148" s="45" t="str">
        <f ca="1">IF(ISERROR(VLOOKUP($A148,'R05講座一覧（全講座）'!$B$5:$AJ$289,COLUMN(),FALSE)),"",VLOOKUP($A148,'R05講座一覧（全講座）'!$B$5:$AJ$289,COLUMN(),FALSE))&amp;""</f>
        <v/>
      </c>
      <c r="AA148" s="50" t="str">
        <f ca="1">IF(ISERROR(VLOOKUP($A148,'R05講座一覧（全講座）'!$B$5:$AJ$289,COLUMN(),FALSE)),"",VLOOKUP($A148,'R05講座一覧（全講座）'!$B$5:$AJ$289,COLUMN(),FALSE))&amp;""</f>
        <v/>
      </c>
      <c r="AB148" s="112" t="str">
        <f ca="1">IF(ISERROR(VLOOKUP($A148,'R05講座一覧（全講座）'!$B$5:$AJ$289,COLUMN(),FALSE)),"",TEXT(VLOOKUP($A148,'R05講座一覧（全講座）'!$B$5:$AJ$289,COLUMN(),FALSE),"m/d"))&amp;""</f>
        <v/>
      </c>
      <c r="AC148" s="194" t="str">
        <f ca="1">IF(ISERROR(VLOOKUP($A148,'R05講座一覧（全講座）'!$B$5:$AJ$289,COLUMN(),FALSE)),"",VLOOKUP($A148,'R05講座一覧（全講座）'!$B$5:$AJ$289,COLUMN(),FALSE))&amp;""</f>
        <v/>
      </c>
      <c r="AD148" s="43" t="str">
        <f ca="1">IF(ISERROR(VLOOKUP($A148,'R05講座一覧（全講座）'!$B$5:$AJ$289,COLUMN(),FALSE)),"",VLOOKUP($A148,'R05講座一覧（全講座）'!$B$5:$AJ$289,COLUMN(),FALSE))&amp;""</f>
        <v/>
      </c>
      <c r="AE148" s="99" t="str">
        <f ca="1">IF(ISERROR(VLOOKUP($A148,'R05講座一覧（全講座）'!$B$5:$AJ$289,COLUMN(),FALSE)),"",VLOOKUP($A148,'R05講座一覧（全講座）'!$B$5:$AJ$289,COLUMN(),FALSE))&amp;""</f>
        <v/>
      </c>
      <c r="AF148" s="200" t="str">
        <f ca="1">IF(ISERROR(VLOOKUP($A148,'R05講座一覧（全講座）'!$B$5:$AJ$289,COLUMN(),FALSE)),"",VLOOKUP($A148,'R05講座一覧（全講座）'!$B$5:$AJ$289,COLUMN(),FALSE))&amp;""</f>
        <v/>
      </c>
      <c r="AG148" s="20" t="str">
        <f ca="1">IF(ISERROR(VLOOKUP($A148,'R05講座一覧（全講座）'!$B$5:$AJ$289,COLUMN(),FALSE)),"",VLOOKUP($A148,'R05講座一覧（全講座）'!$B$5:$AJ$289,COLUMN(),FALSE))&amp;""</f>
        <v/>
      </c>
      <c r="AH148" s="2" t="str">
        <f ca="1">IF(ISERROR(VLOOKUP($A148,'R05講座一覧（全講座）'!$B$5:$AJ$289,COLUMN(),FALSE)),"",VLOOKUP($A148,'R05講座一覧（全講座）'!$B$5:$AJ$289,COLUMN(),FALSE))&amp;""</f>
        <v/>
      </c>
      <c r="AI148" s="57" t="str">
        <f ca="1">IF(ISERROR(VLOOKUP($A148,'R05講座一覧（全講座）'!$B$5:$AJ$289,COLUMN(),FALSE)),"",VLOOKUP($A148,'R05講座一覧（全講座）'!$B$5:$AJ$289,COLUMN(),FALSE))&amp;""</f>
        <v/>
      </c>
    </row>
    <row r="149" spans="1:35" ht="47.5" customHeight="1" x14ac:dyDescent="0.55000000000000004">
      <c r="A149" s="2">
        <v>145</v>
      </c>
      <c r="B149" s="38" t="str">
        <f ca="1">IF(ISERROR(VLOOKUP($A149,'R05講座一覧（全講座）'!$B$5:$AJ$289,COLUMN(),FALSE)),"",VLOOKUP($A149,'R05講座一覧（全講座）'!$B$5:$AJ$289,COLUMN(),FALSE))&amp;""</f>
        <v/>
      </c>
      <c r="C149" s="39" t="str">
        <f ca="1">IF(ISERROR(VLOOKUP($A149,'R05講座一覧（全講座）'!$B$5:$AJ$289,COLUMN(),FALSE)),"",VLOOKUP($A149,'R05講座一覧（全講座）'!$B$5:$AJ$289,COLUMN(),FALSE))&amp;""</f>
        <v/>
      </c>
      <c r="D149" s="39" t="str">
        <f ca="1">IF(ISERROR(VLOOKUP($A149,'R05講座一覧（全講座）'!$B$5:$AJ$289,COLUMN(),FALSE)),"",VLOOKUP($A149,'R05講座一覧（全講座）'!$B$5:$AJ$289,COLUMN(),FALSE))&amp;""</f>
        <v/>
      </c>
      <c r="E149" s="39" t="str">
        <f ca="1">IF(ISERROR(VLOOKUP($A149,'R05講座一覧（全講座）'!$B$5:$AJ$289,COLUMN(),FALSE)),"",VLOOKUP($A149,'R05講座一覧（全講座）'!$B$5:$AJ$289,COLUMN(),FALSE))&amp;""</f>
        <v/>
      </c>
      <c r="F149" s="40" t="str">
        <f ca="1">IF(ISERROR(VLOOKUP($A149,'R05講座一覧（全講座）'!$B$5:$AJ$289,COLUMN(),FALSE)),"",VLOOKUP($A149,'R05講座一覧（全講座）'!$B$5:$AJ$289,COLUMN(),FALSE))&amp;""</f>
        <v/>
      </c>
      <c r="G149" s="25" t="str">
        <f ca="1">IF(ISERROR(VLOOKUP($A149,'R05講座一覧（全講座）'!$B$5:$AJ$289,COLUMN(),FALSE)),"",VLOOKUP($A149,'R05講座一覧（全講座）'!$B$5:$AJ$289,COLUMN(),FALSE))&amp;""</f>
        <v/>
      </c>
      <c r="H149" s="23" t="str">
        <f ca="1">IF(ISERROR(VLOOKUP($A149,'R05講座一覧（全講座）'!$B$5:$AJ$289,COLUMN(),FALSE)),"",VLOOKUP($A149,'R05講座一覧（全講座）'!$B$5:$AJ$289,COLUMN(),FALSE))&amp;""</f>
        <v/>
      </c>
      <c r="I149" s="23" t="str">
        <f ca="1">IF(ISERROR(VLOOKUP($A149,'R05講座一覧（全講座）'!$B$5:$AJ$289,COLUMN(),FALSE)),"",VLOOKUP($A149,'R05講座一覧（全講座）'!$B$5:$AJ$289,COLUMN(),FALSE))&amp;""</f>
        <v/>
      </c>
      <c r="J149" s="24" t="str">
        <f ca="1">IF(ISERROR(VLOOKUP($A149,'R05講座一覧（全講座）'!$B$5:$AJ$289,COLUMN(),FALSE)),"",VLOOKUP($A149,'R05講座一覧（全講座）'!$B$5:$AJ$289,COLUMN(),FALSE))&amp;""</f>
        <v/>
      </c>
      <c r="K149" s="24" t="str">
        <f ca="1">IF(ISERROR(VLOOKUP($A149,'R05講座一覧（全講座）'!$B$5:$AJ$289,COLUMN(),FALSE)),"",VLOOKUP($A149,'R05講座一覧（全講座）'!$B$5:$AJ$289,COLUMN(),FALSE))&amp;""</f>
        <v/>
      </c>
      <c r="L149" s="26" t="str">
        <f ca="1">IF(ISERROR(VLOOKUP($A149,'R05講座一覧（全講座）'!$B$5:$AJ$289,COLUMN(),FALSE)),"",VLOOKUP($A149,'R05講座一覧（全講座）'!$B$5:$AJ$289,COLUMN(),FALSE))&amp;""</f>
        <v/>
      </c>
      <c r="M149" s="42" t="str">
        <f ca="1">IF(ISERROR(VLOOKUP($A149,'R05講座一覧（全講座）'!$B$5:$AJ$289,COLUMN(),FALSE)),"",VLOOKUP($A149,'R05講座一覧（全講座）'!$B$5:$AJ$289,COLUMN(),FALSE))&amp;""</f>
        <v/>
      </c>
      <c r="N149" s="39" t="str">
        <f ca="1">IF(ISERROR(VLOOKUP($A149,'R05講座一覧（全講座）'!$B$5:$AJ$289,COLUMN(),FALSE)),"",VLOOKUP($A149,'R05講座一覧（全講座）'!$B$5:$AJ$289,COLUMN(),FALSE))&amp;""</f>
        <v/>
      </c>
      <c r="O149" s="40" t="str">
        <f ca="1">IF(ISERROR(VLOOKUP($A149,'R05講座一覧（全講座）'!$B$5:$AJ$289,COLUMN(),FALSE)),"",VLOOKUP($A149,'R05講座一覧（全講座）'!$B$5:$AJ$289,COLUMN(),FALSE))&amp;""</f>
        <v/>
      </c>
      <c r="P149" s="45" t="str">
        <f ca="1">IF(ISERROR(VLOOKUP($A149,'R05講座一覧（全講座）'!$B$5:$AJ$289,COLUMN(),FALSE)),"",VLOOKUP($A149,'R05講座一覧（全講座）'!$B$5:$AJ$289,COLUMN(),FALSE))&amp;""</f>
        <v/>
      </c>
      <c r="Q149" s="43" t="str">
        <f ca="1">IF(ISERROR(VLOOKUP($A149,'R05講座一覧（全講座）'!$B$5:$AJ$289,COLUMN(),FALSE)),"",VLOOKUP($A149,'R05講座一覧（全講座）'!$B$5:$AJ$289,COLUMN(),FALSE))&amp;""</f>
        <v/>
      </c>
      <c r="R149" s="104" t="str">
        <f t="shared" ca="1" si="2"/>
        <v/>
      </c>
      <c r="S149" s="45" t="str">
        <f ca="1">IF(ISERROR(VLOOKUP($A149,'R05講座一覧（全講座）'!$B$5:$AJ$289,COLUMN(),FALSE)),"",VLOOKUP($A149,'R05講座一覧（全講座）'!$B$5:$AJ$289,COLUMN(),FALSE))&amp;""</f>
        <v/>
      </c>
      <c r="T149" s="43" t="str">
        <f ca="1">IF(ISERROR(VLOOKUP($A149,'R05講座一覧（全講座）'!$B$5:$AJ$289,COLUMN(),FALSE)),"",VLOOKUP($A149,'R05講座一覧（全講座）'!$B$5:$AJ$289,COLUMN(),FALSE))&amp;""</f>
        <v/>
      </c>
      <c r="U149" s="43" t="str">
        <f ca="1">IF(ISERROR(VLOOKUP($A149,'R05講座一覧（全講座）'!$B$5:$AJ$289,COLUMN(),FALSE)),"",VLOOKUP($A149,'R05講座一覧（全講座）'!$B$5:$AJ$289,COLUMN(),FALSE))&amp;""</f>
        <v/>
      </c>
      <c r="V149" s="50" t="str">
        <f ca="1">IF(ISERROR(VLOOKUP($A149,'R05講座一覧（全講座）'!$B$5:$AJ$289,COLUMN(),FALSE)),"",VLOOKUP($A149,'R05講座一覧（全講座）'!$B$5:$AJ$289,COLUMN(),FALSE))&amp;""</f>
        <v/>
      </c>
      <c r="W149" s="43" t="str">
        <f ca="1">IF(ISERROR(VLOOKUP($A149,'R05講座一覧（全講座）'!$B$5:$AJ$289,COLUMN(),FALSE)),"",VLOOKUP($A149,'R05講座一覧（全講座）'!$B$5:$AJ$289,COLUMN(),FALSE))&amp;""</f>
        <v/>
      </c>
      <c r="X149" s="43" t="str">
        <f ca="1">IF(ISERROR(VLOOKUP($A149,'R05講座一覧（全講座）'!$B$5:$AJ$289,COLUMN(),FALSE)),"",VLOOKUP($A149,'R05講座一覧（全講座）'!$B$5:$AJ$289,COLUMN(),FALSE))&amp;""</f>
        <v/>
      </c>
      <c r="Y149" s="200" t="str">
        <f ca="1">IF(ISERROR(VLOOKUP($A149,'R05講座一覧（全講座）'!$B$5:$AJ$289,COLUMN(),FALSE)),"",VLOOKUP($A149,'R05講座一覧（全講座）'!$B$5:$AJ$289,COLUMN(),FALSE))&amp;""</f>
        <v/>
      </c>
      <c r="Z149" s="45" t="str">
        <f ca="1">IF(ISERROR(VLOOKUP($A149,'R05講座一覧（全講座）'!$B$5:$AJ$289,COLUMN(),FALSE)),"",VLOOKUP($A149,'R05講座一覧（全講座）'!$B$5:$AJ$289,COLUMN(),FALSE))&amp;""</f>
        <v/>
      </c>
      <c r="AA149" s="50" t="str">
        <f ca="1">IF(ISERROR(VLOOKUP($A149,'R05講座一覧（全講座）'!$B$5:$AJ$289,COLUMN(),FALSE)),"",VLOOKUP($A149,'R05講座一覧（全講座）'!$B$5:$AJ$289,COLUMN(),FALSE))&amp;""</f>
        <v/>
      </c>
      <c r="AB149" s="112" t="str">
        <f ca="1">IF(ISERROR(VLOOKUP($A149,'R05講座一覧（全講座）'!$B$5:$AJ$289,COLUMN(),FALSE)),"",TEXT(VLOOKUP($A149,'R05講座一覧（全講座）'!$B$5:$AJ$289,COLUMN(),FALSE),"m/d"))&amp;""</f>
        <v/>
      </c>
      <c r="AC149" s="194" t="str">
        <f ca="1">IF(ISERROR(VLOOKUP($A149,'R05講座一覧（全講座）'!$B$5:$AJ$289,COLUMN(),FALSE)),"",VLOOKUP($A149,'R05講座一覧（全講座）'!$B$5:$AJ$289,COLUMN(),FALSE))&amp;""</f>
        <v/>
      </c>
      <c r="AD149" s="43" t="str">
        <f ca="1">IF(ISERROR(VLOOKUP($A149,'R05講座一覧（全講座）'!$B$5:$AJ$289,COLUMN(),FALSE)),"",VLOOKUP($A149,'R05講座一覧（全講座）'!$B$5:$AJ$289,COLUMN(),FALSE))&amp;""</f>
        <v/>
      </c>
      <c r="AE149" s="99" t="str">
        <f ca="1">IF(ISERROR(VLOOKUP($A149,'R05講座一覧（全講座）'!$B$5:$AJ$289,COLUMN(),FALSE)),"",VLOOKUP($A149,'R05講座一覧（全講座）'!$B$5:$AJ$289,COLUMN(),FALSE))&amp;""</f>
        <v/>
      </c>
      <c r="AF149" s="200" t="str">
        <f ca="1">IF(ISERROR(VLOOKUP($A149,'R05講座一覧（全講座）'!$B$5:$AJ$289,COLUMN(),FALSE)),"",VLOOKUP($A149,'R05講座一覧（全講座）'!$B$5:$AJ$289,COLUMN(),FALSE))&amp;""</f>
        <v/>
      </c>
      <c r="AG149" s="20" t="str">
        <f ca="1">IF(ISERROR(VLOOKUP($A149,'R05講座一覧（全講座）'!$B$5:$AJ$289,COLUMN(),FALSE)),"",VLOOKUP($A149,'R05講座一覧（全講座）'!$B$5:$AJ$289,COLUMN(),FALSE))&amp;""</f>
        <v/>
      </c>
      <c r="AH149" s="2" t="str">
        <f ca="1">IF(ISERROR(VLOOKUP($A149,'R05講座一覧（全講座）'!$B$5:$AJ$289,COLUMN(),FALSE)),"",VLOOKUP($A149,'R05講座一覧（全講座）'!$B$5:$AJ$289,COLUMN(),FALSE))&amp;""</f>
        <v/>
      </c>
      <c r="AI149" s="57" t="str">
        <f ca="1">IF(ISERROR(VLOOKUP($A149,'R05講座一覧（全講座）'!$B$5:$AJ$289,COLUMN(),FALSE)),"",VLOOKUP($A149,'R05講座一覧（全講座）'!$B$5:$AJ$289,COLUMN(),FALSE))&amp;""</f>
        <v/>
      </c>
    </row>
    <row r="150" spans="1:35" ht="47.5" customHeight="1" x14ac:dyDescent="0.55000000000000004">
      <c r="A150" s="2">
        <v>146</v>
      </c>
      <c r="B150" s="38" t="str">
        <f ca="1">IF(ISERROR(VLOOKUP($A150,'R05講座一覧（全講座）'!$B$5:$AJ$289,COLUMN(),FALSE)),"",VLOOKUP($A150,'R05講座一覧（全講座）'!$B$5:$AJ$289,COLUMN(),FALSE))&amp;""</f>
        <v/>
      </c>
      <c r="C150" s="39" t="str">
        <f ca="1">IF(ISERROR(VLOOKUP($A150,'R05講座一覧（全講座）'!$B$5:$AJ$289,COLUMN(),FALSE)),"",VLOOKUP($A150,'R05講座一覧（全講座）'!$B$5:$AJ$289,COLUMN(),FALSE))&amp;""</f>
        <v/>
      </c>
      <c r="D150" s="39" t="str">
        <f ca="1">IF(ISERROR(VLOOKUP($A150,'R05講座一覧（全講座）'!$B$5:$AJ$289,COLUMN(),FALSE)),"",VLOOKUP($A150,'R05講座一覧（全講座）'!$B$5:$AJ$289,COLUMN(),FALSE))&amp;""</f>
        <v/>
      </c>
      <c r="E150" s="39" t="str">
        <f ca="1">IF(ISERROR(VLOOKUP($A150,'R05講座一覧（全講座）'!$B$5:$AJ$289,COLUMN(),FALSE)),"",VLOOKUP($A150,'R05講座一覧（全講座）'!$B$5:$AJ$289,COLUMN(),FALSE))&amp;""</f>
        <v/>
      </c>
      <c r="F150" s="40" t="str">
        <f ca="1">IF(ISERROR(VLOOKUP($A150,'R05講座一覧（全講座）'!$B$5:$AJ$289,COLUMN(),FALSE)),"",VLOOKUP($A150,'R05講座一覧（全講座）'!$B$5:$AJ$289,COLUMN(),FALSE))&amp;""</f>
        <v/>
      </c>
      <c r="G150" s="38" t="str">
        <f ca="1">IF(ISERROR(VLOOKUP($A150,'R05講座一覧（全講座）'!$B$5:$AJ$289,COLUMN(),FALSE)),"",VLOOKUP($A150,'R05講座一覧（全講座）'!$B$5:$AJ$289,COLUMN(),FALSE))&amp;""</f>
        <v/>
      </c>
      <c r="H150" s="39" t="str">
        <f ca="1">IF(ISERROR(VLOOKUP($A150,'R05講座一覧（全講座）'!$B$5:$AJ$289,COLUMN(),FALSE)),"",VLOOKUP($A150,'R05講座一覧（全講座）'!$B$5:$AJ$289,COLUMN(),FALSE))&amp;""</f>
        <v/>
      </c>
      <c r="I150" s="39" t="str">
        <f ca="1">IF(ISERROR(VLOOKUP($A150,'R05講座一覧（全講座）'!$B$5:$AJ$289,COLUMN(),FALSE)),"",VLOOKUP($A150,'R05講座一覧（全講座）'!$B$5:$AJ$289,COLUMN(),FALSE))&amp;""</f>
        <v/>
      </c>
      <c r="J150" s="40" t="str">
        <f ca="1">IF(ISERROR(VLOOKUP($A150,'R05講座一覧（全講座）'!$B$5:$AJ$289,COLUMN(),FALSE)),"",VLOOKUP($A150,'R05講座一覧（全講座）'!$B$5:$AJ$289,COLUMN(),FALSE))&amp;""</f>
        <v/>
      </c>
      <c r="K150" s="40" t="str">
        <f ca="1">IF(ISERROR(VLOOKUP($A150,'R05講座一覧（全講座）'!$B$5:$AJ$289,COLUMN(),FALSE)),"",VLOOKUP($A150,'R05講座一覧（全講座）'!$B$5:$AJ$289,COLUMN(),FALSE))&amp;""</f>
        <v/>
      </c>
      <c r="L150" s="46" t="str">
        <f ca="1">IF(ISERROR(VLOOKUP($A150,'R05講座一覧（全講座）'!$B$5:$AJ$289,COLUMN(),FALSE)),"",VLOOKUP($A150,'R05講座一覧（全講座）'!$B$5:$AJ$289,COLUMN(),FALSE))&amp;""</f>
        <v/>
      </c>
      <c r="M150" s="42" t="str">
        <f ca="1">IF(ISERROR(VLOOKUP($A150,'R05講座一覧（全講座）'!$B$5:$AJ$289,COLUMN(),FALSE)),"",VLOOKUP($A150,'R05講座一覧（全講座）'!$B$5:$AJ$289,COLUMN(),FALSE))&amp;""</f>
        <v/>
      </c>
      <c r="N150" s="39" t="str">
        <f ca="1">IF(ISERROR(VLOOKUP($A150,'R05講座一覧（全講座）'!$B$5:$AJ$289,COLUMN(),FALSE)),"",VLOOKUP($A150,'R05講座一覧（全講座）'!$B$5:$AJ$289,COLUMN(),FALSE))&amp;""</f>
        <v/>
      </c>
      <c r="O150" s="40" t="str">
        <f ca="1">IF(ISERROR(VLOOKUP($A150,'R05講座一覧（全講座）'!$B$5:$AJ$289,COLUMN(),FALSE)),"",VLOOKUP($A150,'R05講座一覧（全講座）'!$B$5:$AJ$289,COLUMN(),FALSE))&amp;""</f>
        <v/>
      </c>
      <c r="P150" s="45" t="str">
        <f ca="1">IF(ISERROR(VLOOKUP($A150,'R05講座一覧（全講座）'!$B$5:$AJ$289,COLUMN(),FALSE)),"",VLOOKUP($A150,'R05講座一覧（全講座）'!$B$5:$AJ$289,COLUMN(),FALSE))&amp;""</f>
        <v/>
      </c>
      <c r="Q150" s="43" t="str">
        <f ca="1">IF(ISERROR(VLOOKUP($A150,'R05講座一覧（全講座）'!$B$5:$AJ$289,COLUMN(),FALSE)),"",VLOOKUP($A150,'R05講座一覧（全講座）'!$B$5:$AJ$289,COLUMN(),FALSE))&amp;""</f>
        <v/>
      </c>
      <c r="R150" s="104" t="str">
        <f t="shared" ca="1" si="2"/>
        <v/>
      </c>
      <c r="S150" s="45" t="str">
        <f ca="1">IF(ISERROR(VLOOKUP($A150,'R05講座一覧（全講座）'!$B$5:$AJ$289,COLUMN(),FALSE)),"",VLOOKUP($A150,'R05講座一覧（全講座）'!$B$5:$AJ$289,COLUMN(),FALSE))&amp;""</f>
        <v/>
      </c>
      <c r="T150" s="43" t="str">
        <f ca="1">IF(ISERROR(VLOOKUP($A150,'R05講座一覧（全講座）'!$B$5:$AJ$289,COLUMN(),FALSE)),"",VLOOKUP($A150,'R05講座一覧（全講座）'!$B$5:$AJ$289,COLUMN(),FALSE))&amp;""</f>
        <v/>
      </c>
      <c r="U150" s="43" t="str">
        <f ca="1">IF(ISERROR(VLOOKUP($A150,'R05講座一覧（全講座）'!$B$5:$AJ$289,COLUMN(),FALSE)),"",VLOOKUP($A150,'R05講座一覧（全講座）'!$B$5:$AJ$289,COLUMN(),FALSE))&amp;""</f>
        <v/>
      </c>
      <c r="V150" s="50" t="str">
        <f ca="1">IF(ISERROR(VLOOKUP($A150,'R05講座一覧（全講座）'!$B$5:$AJ$289,COLUMN(),FALSE)),"",VLOOKUP($A150,'R05講座一覧（全講座）'!$B$5:$AJ$289,COLUMN(),FALSE))&amp;""</f>
        <v/>
      </c>
      <c r="W150" s="43" t="str">
        <f ca="1">IF(ISERROR(VLOOKUP($A150,'R05講座一覧（全講座）'!$B$5:$AJ$289,COLUMN(),FALSE)),"",VLOOKUP($A150,'R05講座一覧（全講座）'!$B$5:$AJ$289,COLUMN(),FALSE))&amp;""</f>
        <v/>
      </c>
      <c r="X150" s="43" t="str">
        <f ca="1">IF(ISERROR(VLOOKUP($A150,'R05講座一覧（全講座）'!$B$5:$AJ$289,COLUMN(),FALSE)),"",VLOOKUP($A150,'R05講座一覧（全講座）'!$B$5:$AJ$289,COLUMN(),FALSE))&amp;""</f>
        <v/>
      </c>
      <c r="Y150" s="200" t="str">
        <f ca="1">IF(ISERROR(VLOOKUP($A150,'R05講座一覧（全講座）'!$B$5:$AJ$289,COLUMN(),FALSE)),"",VLOOKUP($A150,'R05講座一覧（全講座）'!$B$5:$AJ$289,COLUMN(),FALSE))&amp;""</f>
        <v/>
      </c>
      <c r="Z150" s="45" t="str">
        <f ca="1">IF(ISERROR(VLOOKUP($A150,'R05講座一覧（全講座）'!$B$5:$AJ$289,COLUMN(),FALSE)),"",VLOOKUP($A150,'R05講座一覧（全講座）'!$B$5:$AJ$289,COLUMN(),FALSE))&amp;""</f>
        <v/>
      </c>
      <c r="AA150" s="50" t="str">
        <f ca="1">IF(ISERROR(VLOOKUP($A150,'R05講座一覧（全講座）'!$B$5:$AJ$289,COLUMN(),FALSE)),"",VLOOKUP($A150,'R05講座一覧（全講座）'!$B$5:$AJ$289,COLUMN(),FALSE))&amp;""</f>
        <v/>
      </c>
      <c r="AB150" s="112" t="str">
        <f ca="1">IF(ISERROR(VLOOKUP($A150,'R05講座一覧（全講座）'!$B$5:$AJ$289,COLUMN(),FALSE)),"",TEXT(VLOOKUP($A150,'R05講座一覧（全講座）'!$B$5:$AJ$289,COLUMN(),FALSE),"m/d"))&amp;""</f>
        <v/>
      </c>
      <c r="AC150" s="194" t="str">
        <f ca="1">IF(ISERROR(VLOOKUP($A150,'R05講座一覧（全講座）'!$B$5:$AJ$289,COLUMN(),FALSE)),"",VLOOKUP($A150,'R05講座一覧（全講座）'!$B$5:$AJ$289,COLUMN(),FALSE))&amp;""</f>
        <v/>
      </c>
      <c r="AD150" s="43" t="str">
        <f ca="1">IF(ISERROR(VLOOKUP($A150,'R05講座一覧（全講座）'!$B$5:$AJ$289,COLUMN(),FALSE)),"",VLOOKUP($A150,'R05講座一覧（全講座）'!$B$5:$AJ$289,COLUMN(),FALSE))&amp;""</f>
        <v/>
      </c>
      <c r="AE150" s="99" t="str">
        <f ca="1">IF(ISERROR(VLOOKUP($A150,'R05講座一覧（全講座）'!$B$5:$AJ$289,COLUMN(),FALSE)),"",VLOOKUP($A150,'R05講座一覧（全講座）'!$B$5:$AJ$289,COLUMN(),FALSE))&amp;""</f>
        <v/>
      </c>
      <c r="AF150" s="200" t="str">
        <f ca="1">IF(ISERROR(VLOOKUP($A150,'R05講座一覧（全講座）'!$B$5:$AJ$289,COLUMN(),FALSE)),"",VLOOKUP($A150,'R05講座一覧（全講座）'!$B$5:$AJ$289,COLUMN(),FALSE))&amp;""</f>
        <v/>
      </c>
      <c r="AG150" s="20" t="str">
        <f ca="1">IF(ISERROR(VLOOKUP($A150,'R05講座一覧（全講座）'!$B$5:$AJ$289,COLUMN(),FALSE)),"",VLOOKUP($A150,'R05講座一覧（全講座）'!$B$5:$AJ$289,COLUMN(),FALSE))&amp;""</f>
        <v/>
      </c>
      <c r="AH150" s="2" t="str">
        <f ca="1">IF(ISERROR(VLOOKUP($A150,'R05講座一覧（全講座）'!$B$5:$AJ$289,COLUMN(),FALSE)),"",VLOOKUP($A150,'R05講座一覧（全講座）'!$B$5:$AJ$289,COLUMN(),FALSE))&amp;""</f>
        <v/>
      </c>
      <c r="AI150" s="57" t="str">
        <f ca="1">IF(ISERROR(VLOOKUP($A150,'R05講座一覧（全講座）'!$B$5:$AJ$289,COLUMN(),FALSE)),"",VLOOKUP($A150,'R05講座一覧（全講座）'!$B$5:$AJ$289,COLUMN(),FALSE))&amp;""</f>
        <v/>
      </c>
    </row>
    <row r="151" spans="1:35" ht="47.5" customHeight="1" x14ac:dyDescent="0.55000000000000004">
      <c r="A151" s="2">
        <v>147</v>
      </c>
      <c r="B151" s="45" t="str">
        <f ca="1">IF(ISERROR(VLOOKUP($A151,'R05講座一覧（全講座）'!$B$5:$AJ$289,COLUMN(),FALSE)),"",VLOOKUP($A151,'R05講座一覧（全講座）'!$B$5:$AJ$289,COLUMN(),FALSE))&amp;""</f>
        <v/>
      </c>
      <c r="C151" s="43" t="str">
        <f ca="1">IF(ISERROR(VLOOKUP($A151,'R05講座一覧（全講座）'!$B$5:$AJ$289,COLUMN(),FALSE)),"",VLOOKUP($A151,'R05講座一覧（全講座）'!$B$5:$AJ$289,COLUMN(),FALSE))&amp;""</f>
        <v/>
      </c>
      <c r="D151" s="43" t="str">
        <f ca="1">IF(ISERROR(VLOOKUP($A151,'R05講座一覧（全講座）'!$B$5:$AJ$289,COLUMN(),FALSE)),"",VLOOKUP($A151,'R05講座一覧（全講座）'!$B$5:$AJ$289,COLUMN(),FALSE))&amp;""</f>
        <v/>
      </c>
      <c r="E151" s="43" t="str">
        <f ca="1">IF(ISERROR(VLOOKUP($A151,'R05講座一覧（全講座）'!$B$5:$AJ$289,COLUMN(),FALSE)),"",VLOOKUP($A151,'R05講座一覧（全講座）'!$B$5:$AJ$289,COLUMN(),FALSE))&amp;""</f>
        <v/>
      </c>
      <c r="F151" s="44" t="str">
        <f ca="1">IF(ISERROR(VLOOKUP($A151,'R05講座一覧（全講座）'!$B$5:$AJ$289,COLUMN(),FALSE)),"",VLOOKUP($A151,'R05講座一覧（全講座）'!$B$5:$AJ$289,COLUMN(),FALSE))&amp;""</f>
        <v/>
      </c>
      <c r="G151" s="25" t="str">
        <f ca="1">IF(ISERROR(VLOOKUP($A151,'R05講座一覧（全講座）'!$B$5:$AJ$289,COLUMN(),FALSE)),"",VLOOKUP($A151,'R05講座一覧（全講座）'!$B$5:$AJ$289,COLUMN(),FALSE))&amp;""</f>
        <v/>
      </c>
      <c r="H151" s="23" t="str">
        <f ca="1">IF(ISERROR(VLOOKUP($A151,'R05講座一覧（全講座）'!$B$5:$AJ$289,COLUMN(),FALSE)),"",VLOOKUP($A151,'R05講座一覧（全講座）'!$B$5:$AJ$289,COLUMN(),FALSE))&amp;""</f>
        <v/>
      </c>
      <c r="I151" s="23" t="str">
        <f ca="1">IF(ISERROR(VLOOKUP($A151,'R05講座一覧（全講座）'!$B$5:$AJ$289,COLUMN(),FALSE)),"",VLOOKUP($A151,'R05講座一覧（全講座）'!$B$5:$AJ$289,COLUMN(),FALSE))&amp;""</f>
        <v/>
      </c>
      <c r="J151" s="24" t="str">
        <f ca="1">IF(ISERROR(VLOOKUP($A151,'R05講座一覧（全講座）'!$B$5:$AJ$289,COLUMN(),FALSE)),"",VLOOKUP($A151,'R05講座一覧（全講座）'!$B$5:$AJ$289,COLUMN(),FALSE))&amp;""</f>
        <v/>
      </c>
      <c r="K151" s="24" t="str">
        <f ca="1">IF(ISERROR(VLOOKUP($A151,'R05講座一覧（全講座）'!$B$5:$AJ$289,COLUMN(),FALSE)),"",VLOOKUP($A151,'R05講座一覧（全講座）'!$B$5:$AJ$289,COLUMN(),FALSE))&amp;""</f>
        <v/>
      </c>
      <c r="L151" s="26" t="str">
        <f ca="1">IF(ISERROR(VLOOKUP($A151,'R05講座一覧（全講座）'!$B$5:$AJ$289,COLUMN(),FALSE)),"",VLOOKUP($A151,'R05講座一覧（全講座）'!$B$5:$AJ$289,COLUMN(),FALSE))&amp;""</f>
        <v/>
      </c>
      <c r="M151" s="50" t="str">
        <f ca="1">IF(ISERROR(VLOOKUP($A151,'R05講座一覧（全講座）'!$B$5:$AJ$289,COLUMN(),FALSE)),"",VLOOKUP($A151,'R05講座一覧（全講座）'!$B$5:$AJ$289,COLUMN(),FALSE))&amp;""</f>
        <v/>
      </c>
      <c r="N151" s="43" t="str">
        <f ca="1">IF(ISERROR(VLOOKUP($A151,'R05講座一覧（全講座）'!$B$5:$AJ$289,COLUMN(),FALSE)),"",VLOOKUP($A151,'R05講座一覧（全講座）'!$B$5:$AJ$289,COLUMN(),FALSE))&amp;""</f>
        <v/>
      </c>
      <c r="O151" s="44" t="str">
        <f ca="1">IF(ISERROR(VLOOKUP($A151,'R05講座一覧（全講座）'!$B$5:$AJ$289,COLUMN(),FALSE)),"",VLOOKUP($A151,'R05講座一覧（全講座）'!$B$5:$AJ$289,COLUMN(),FALSE))&amp;""</f>
        <v/>
      </c>
      <c r="P151" s="45" t="str">
        <f ca="1">IF(ISERROR(VLOOKUP($A151,'R05講座一覧（全講座）'!$B$5:$AJ$289,COLUMN(),FALSE)),"",VLOOKUP($A151,'R05講座一覧（全講座）'!$B$5:$AJ$289,COLUMN(),FALSE))&amp;""</f>
        <v/>
      </c>
      <c r="Q151" s="43" t="str">
        <f ca="1">IF(ISERROR(VLOOKUP($A151,'R05講座一覧（全講座）'!$B$5:$AJ$289,COLUMN(),FALSE)),"",VLOOKUP($A151,'R05講座一覧（全講座）'!$B$5:$AJ$289,COLUMN(),FALSE))&amp;""</f>
        <v/>
      </c>
      <c r="R151" s="104" t="str">
        <f t="shared" ca="1" si="2"/>
        <v/>
      </c>
      <c r="S151" s="45" t="str">
        <f ca="1">IF(ISERROR(VLOOKUP($A151,'R05講座一覧（全講座）'!$B$5:$AJ$289,COLUMN(),FALSE)),"",VLOOKUP($A151,'R05講座一覧（全講座）'!$B$5:$AJ$289,COLUMN(),FALSE))&amp;""</f>
        <v/>
      </c>
      <c r="T151" s="43" t="str">
        <f ca="1">IF(ISERROR(VLOOKUP($A151,'R05講座一覧（全講座）'!$B$5:$AJ$289,COLUMN(),FALSE)),"",VLOOKUP($A151,'R05講座一覧（全講座）'!$B$5:$AJ$289,COLUMN(),FALSE))&amp;""</f>
        <v/>
      </c>
      <c r="U151" s="43" t="str">
        <f ca="1">IF(ISERROR(VLOOKUP($A151,'R05講座一覧（全講座）'!$B$5:$AJ$289,COLUMN(),FALSE)),"",VLOOKUP($A151,'R05講座一覧（全講座）'!$B$5:$AJ$289,COLUMN(),FALSE))&amp;""</f>
        <v/>
      </c>
      <c r="V151" s="50" t="str">
        <f ca="1">IF(ISERROR(VLOOKUP($A151,'R05講座一覧（全講座）'!$B$5:$AJ$289,COLUMN(),FALSE)),"",VLOOKUP($A151,'R05講座一覧（全講座）'!$B$5:$AJ$289,COLUMN(),FALSE))&amp;""</f>
        <v/>
      </c>
      <c r="W151" s="43" t="str">
        <f ca="1">IF(ISERROR(VLOOKUP($A151,'R05講座一覧（全講座）'!$B$5:$AJ$289,COLUMN(),FALSE)),"",VLOOKUP($A151,'R05講座一覧（全講座）'!$B$5:$AJ$289,COLUMN(),FALSE))&amp;""</f>
        <v/>
      </c>
      <c r="X151" s="43" t="str">
        <f ca="1">IF(ISERROR(VLOOKUP($A151,'R05講座一覧（全講座）'!$B$5:$AJ$289,COLUMN(),FALSE)),"",VLOOKUP($A151,'R05講座一覧（全講座）'!$B$5:$AJ$289,COLUMN(),FALSE))&amp;""</f>
        <v/>
      </c>
      <c r="Y151" s="200" t="str">
        <f ca="1">IF(ISERROR(VLOOKUP($A151,'R05講座一覧（全講座）'!$B$5:$AJ$289,COLUMN(),FALSE)),"",VLOOKUP($A151,'R05講座一覧（全講座）'!$B$5:$AJ$289,COLUMN(),FALSE))&amp;""</f>
        <v/>
      </c>
      <c r="Z151" s="45" t="str">
        <f ca="1">IF(ISERROR(VLOOKUP($A151,'R05講座一覧（全講座）'!$B$5:$AJ$289,COLUMN(),FALSE)),"",VLOOKUP($A151,'R05講座一覧（全講座）'!$B$5:$AJ$289,COLUMN(),FALSE))&amp;""</f>
        <v/>
      </c>
      <c r="AA151" s="50" t="str">
        <f ca="1">IF(ISERROR(VLOOKUP($A151,'R05講座一覧（全講座）'!$B$5:$AJ$289,COLUMN(),FALSE)),"",VLOOKUP($A151,'R05講座一覧（全講座）'!$B$5:$AJ$289,COLUMN(),FALSE))&amp;""</f>
        <v/>
      </c>
      <c r="AB151" s="106" t="str">
        <f ca="1">IF(ISERROR(VLOOKUP($A151,'R05講座一覧（全講座）'!$B$5:$AJ$289,COLUMN(),FALSE)),"",TEXT(VLOOKUP($A151,'R05講座一覧（全講座）'!$B$5:$AJ$289,COLUMN(),FALSE),"m/d"))&amp;""</f>
        <v/>
      </c>
      <c r="AC151" s="194" t="str">
        <f ca="1">IF(ISERROR(VLOOKUP($A151,'R05講座一覧（全講座）'!$B$5:$AJ$289,COLUMN(),FALSE)),"",VLOOKUP($A151,'R05講座一覧（全講座）'!$B$5:$AJ$289,COLUMN(),FALSE))&amp;""</f>
        <v/>
      </c>
      <c r="AD151" s="43" t="str">
        <f ca="1">IF(ISERROR(VLOOKUP($A151,'R05講座一覧（全講座）'!$B$5:$AJ$289,COLUMN(),FALSE)),"",VLOOKUP($A151,'R05講座一覧（全講座）'!$B$5:$AJ$289,COLUMN(),FALSE))&amp;""</f>
        <v/>
      </c>
      <c r="AE151" s="99" t="str">
        <f ca="1">IF(ISERROR(VLOOKUP($A151,'R05講座一覧（全講座）'!$B$5:$AJ$289,COLUMN(),FALSE)),"",VLOOKUP($A151,'R05講座一覧（全講座）'!$B$5:$AJ$289,COLUMN(),FALSE))&amp;""</f>
        <v/>
      </c>
      <c r="AF151" s="200" t="str">
        <f ca="1">IF(ISERROR(VLOOKUP($A151,'R05講座一覧（全講座）'!$B$5:$AJ$289,COLUMN(),FALSE)),"",VLOOKUP($A151,'R05講座一覧（全講座）'!$B$5:$AJ$289,COLUMN(),FALSE))&amp;""</f>
        <v/>
      </c>
      <c r="AG151" s="34" t="str">
        <f ca="1">IF(ISERROR(VLOOKUP($A151,'R05講座一覧（全講座）'!$B$5:$AJ$289,COLUMN(),FALSE)),"",VLOOKUP($A151,'R05講座一覧（全講座）'!$B$5:$AJ$289,COLUMN(),FALSE))&amp;""</f>
        <v/>
      </c>
      <c r="AH151" s="2" t="str">
        <f ca="1">IF(ISERROR(VLOOKUP($A151,'R05講座一覧（全講座）'!$B$5:$AJ$289,COLUMN(),FALSE)),"",VLOOKUP($A151,'R05講座一覧（全講座）'!$B$5:$AJ$289,COLUMN(),FALSE))&amp;""</f>
        <v/>
      </c>
      <c r="AI151" s="57" t="str">
        <f ca="1">IF(ISERROR(VLOOKUP($A151,'R05講座一覧（全講座）'!$B$5:$AJ$289,COLUMN(),FALSE)),"",VLOOKUP($A151,'R05講座一覧（全講座）'!$B$5:$AJ$289,COLUMN(),FALSE))&amp;""</f>
        <v/>
      </c>
    </row>
    <row r="152" spans="1:35" ht="47.5" customHeight="1" x14ac:dyDescent="0.55000000000000004">
      <c r="A152" s="2">
        <v>148</v>
      </c>
      <c r="B152" s="25" t="str">
        <f ca="1">IF(ISERROR(VLOOKUP($A152,'R05講座一覧（全講座）'!$B$5:$AJ$289,COLUMN(),FALSE)),"",VLOOKUP($A152,'R05講座一覧（全講座）'!$B$5:$AJ$289,COLUMN(),FALSE))&amp;""</f>
        <v/>
      </c>
      <c r="C152" s="23" t="str">
        <f ca="1">IF(ISERROR(VLOOKUP($A152,'R05講座一覧（全講座）'!$B$5:$AJ$289,COLUMN(),FALSE)),"",VLOOKUP($A152,'R05講座一覧（全講座）'!$B$5:$AJ$289,COLUMN(),FALSE))&amp;""</f>
        <v/>
      </c>
      <c r="D152" s="23" t="str">
        <f ca="1">IF(ISERROR(VLOOKUP($A152,'R05講座一覧（全講座）'!$B$5:$AJ$289,COLUMN(),FALSE)),"",VLOOKUP($A152,'R05講座一覧（全講座）'!$B$5:$AJ$289,COLUMN(),FALSE))&amp;""</f>
        <v/>
      </c>
      <c r="E152" s="23" t="str">
        <f ca="1">IF(ISERROR(VLOOKUP($A152,'R05講座一覧（全講座）'!$B$5:$AJ$289,COLUMN(),FALSE)),"",VLOOKUP($A152,'R05講座一覧（全講座）'!$B$5:$AJ$289,COLUMN(),FALSE))&amp;""</f>
        <v/>
      </c>
      <c r="F152" s="24" t="str">
        <f ca="1">IF(ISERROR(VLOOKUP($A152,'R05講座一覧（全講座）'!$B$5:$AJ$289,COLUMN(),FALSE)),"",VLOOKUP($A152,'R05講座一覧（全講座）'!$B$5:$AJ$289,COLUMN(),FALSE))&amp;""</f>
        <v/>
      </c>
      <c r="G152" s="25" t="str">
        <f ca="1">IF(ISERROR(VLOOKUP($A152,'R05講座一覧（全講座）'!$B$5:$AJ$289,COLUMN(),FALSE)),"",VLOOKUP($A152,'R05講座一覧（全講座）'!$B$5:$AJ$289,COLUMN(),FALSE))&amp;""</f>
        <v/>
      </c>
      <c r="H152" s="23" t="str">
        <f ca="1">IF(ISERROR(VLOOKUP($A152,'R05講座一覧（全講座）'!$B$5:$AJ$289,COLUMN(),FALSE)),"",VLOOKUP($A152,'R05講座一覧（全講座）'!$B$5:$AJ$289,COLUMN(),FALSE))&amp;""</f>
        <v/>
      </c>
      <c r="I152" s="23" t="str">
        <f ca="1">IF(ISERROR(VLOOKUP($A152,'R05講座一覧（全講座）'!$B$5:$AJ$289,COLUMN(),FALSE)),"",VLOOKUP($A152,'R05講座一覧（全講座）'!$B$5:$AJ$289,COLUMN(),FALSE))&amp;""</f>
        <v/>
      </c>
      <c r="J152" s="24" t="str">
        <f ca="1">IF(ISERROR(VLOOKUP($A152,'R05講座一覧（全講座）'!$B$5:$AJ$289,COLUMN(),FALSE)),"",VLOOKUP($A152,'R05講座一覧（全講座）'!$B$5:$AJ$289,COLUMN(),FALSE))&amp;""</f>
        <v/>
      </c>
      <c r="K152" s="24" t="str">
        <f ca="1">IF(ISERROR(VLOOKUP($A152,'R05講座一覧（全講座）'!$B$5:$AJ$289,COLUMN(),FALSE)),"",VLOOKUP($A152,'R05講座一覧（全講座）'!$B$5:$AJ$289,COLUMN(),FALSE))&amp;""</f>
        <v/>
      </c>
      <c r="L152" s="26" t="str">
        <f ca="1">IF(ISERROR(VLOOKUP($A152,'R05講座一覧（全講座）'!$B$5:$AJ$289,COLUMN(),FALSE)),"",VLOOKUP($A152,'R05講座一覧（全講座）'!$B$5:$AJ$289,COLUMN(),FALSE))&amp;""</f>
        <v/>
      </c>
      <c r="M152" s="27" t="str">
        <f ca="1">IF(ISERROR(VLOOKUP($A152,'R05講座一覧（全講座）'!$B$5:$AJ$289,COLUMN(),FALSE)),"",VLOOKUP($A152,'R05講座一覧（全講座）'!$B$5:$AJ$289,COLUMN(),FALSE))&amp;""</f>
        <v/>
      </c>
      <c r="N152" s="28" t="str">
        <f ca="1">IF(ISERROR(VLOOKUP($A152,'R05講座一覧（全講座）'!$B$5:$AJ$289,COLUMN(),FALSE)),"",VLOOKUP($A152,'R05講座一覧（全講座）'!$B$5:$AJ$289,COLUMN(),FALSE))&amp;""</f>
        <v/>
      </c>
      <c r="O152" s="29" t="str">
        <f ca="1">IF(ISERROR(VLOOKUP($A152,'R05講座一覧（全講座）'!$B$5:$AJ$289,COLUMN(),FALSE)),"",VLOOKUP($A152,'R05講座一覧（全講座）'!$B$5:$AJ$289,COLUMN(),FALSE))&amp;""</f>
        <v/>
      </c>
      <c r="P152" s="30" t="str">
        <f ca="1">IF(ISERROR(VLOOKUP($A152,'R05講座一覧（全講座）'!$B$5:$AJ$289,COLUMN(),FALSE)),"",VLOOKUP($A152,'R05講座一覧（全講座）'!$B$5:$AJ$289,COLUMN(),FALSE))&amp;""</f>
        <v/>
      </c>
      <c r="Q152" s="28" t="str">
        <f ca="1">IF(ISERROR(VLOOKUP($A152,'R05講座一覧（全講座）'!$B$5:$AJ$289,COLUMN(),FALSE)),"",VLOOKUP($A152,'R05講座一覧（全講座）'!$B$5:$AJ$289,COLUMN(),FALSE))&amp;""</f>
        <v/>
      </c>
      <c r="R152" s="104" t="str">
        <f t="shared" ca="1" si="2"/>
        <v/>
      </c>
      <c r="S152" s="25" t="str">
        <f ca="1">IF(ISERROR(VLOOKUP($A152,'R05講座一覧（全講座）'!$B$5:$AJ$289,COLUMN(),FALSE)),"",VLOOKUP($A152,'R05講座一覧（全講座）'!$B$5:$AJ$289,COLUMN(),FALSE))&amp;""</f>
        <v/>
      </c>
      <c r="T152" s="23" t="str">
        <f ca="1">IF(ISERROR(VLOOKUP($A152,'R05講座一覧（全講座）'!$B$5:$AJ$289,COLUMN(),FALSE)),"",VLOOKUP($A152,'R05講座一覧（全講座）'!$B$5:$AJ$289,COLUMN(),FALSE))&amp;""</f>
        <v/>
      </c>
      <c r="U152" s="23" t="str">
        <f ca="1">IF(ISERROR(VLOOKUP($A152,'R05講座一覧（全講座）'!$B$5:$AJ$289,COLUMN(),FALSE)),"",VLOOKUP($A152,'R05講座一覧（全講座）'!$B$5:$AJ$289,COLUMN(),FALSE))&amp;""</f>
        <v/>
      </c>
      <c r="V152" s="27" t="str">
        <f ca="1">IF(ISERROR(VLOOKUP($A152,'R05講座一覧（全講座）'!$B$5:$AJ$289,COLUMN(),FALSE)),"",VLOOKUP($A152,'R05講座一覧（全講座）'!$B$5:$AJ$289,COLUMN(),FALSE))&amp;""</f>
        <v/>
      </c>
      <c r="W152" s="23" t="str">
        <f ca="1">IF(ISERROR(VLOOKUP($A152,'R05講座一覧（全講座）'!$B$5:$AJ$289,COLUMN(),FALSE)),"",VLOOKUP($A152,'R05講座一覧（全講座）'!$B$5:$AJ$289,COLUMN(),FALSE))&amp;""</f>
        <v/>
      </c>
      <c r="X152" s="23" t="str">
        <f ca="1">IF(ISERROR(VLOOKUP($A152,'R05講座一覧（全講座）'!$B$5:$AJ$289,COLUMN(),FALSE)),"",VLOOKUP($A152,'R05講座一覧（全講座）'!$B$5:$AJ$289,COLUMN(),FALSE))&amp;""</f>
        <v/>
      </c>
      <c r="Y152" s="205" t="str">
        <f ca="1">IF(ISERROR(VLOOKUP($A152,'R05講座一覧（全講座）'!$B$5:$AJ$289,COLUMN(),FALSE)),"",VLOOKUP($A152,'R05講座一覧（全講座）'!$B$5:$AJ$289,COLUMN(),FALSE))&amp;""</f>
        <v/>
      </c>
      <c r="Z152" s="30" t="str">
        <f ca="1">IF(ISERROR(VLOOKUP($A152,'R05講座一覧（全講座）'!$B$5:$AJ$289,COLUMN(),FALSE)),"",VLOOKUP($A152,'R05講座一覧（全講座）'!$B$5:$AJ$289,COLUMN(),FALSE))&amp;""</f>
        <v/>
      </c>
      <c r="AA152" s="47" t="str">
        <f ca="1">IF(ISERROR(VLOOKUP($A152,'R05講座一覧（全講座）'!$B$5:$AJ$289,COLUMN(),FALSE)),"",VLOOKUP($A152,'R05講座一覧（全講座）'!$B$5:$AJ$289,COLUMN(),FALSE))&amp;""</f>
        <v/>
      </c>
      <c r="AB152" s="112" t="str">
        <f ca="1">IF(ISERROR(VLOOKUP($A152,'R05講座一覧（全講座）'!$B$5:$AJ$289,COLUMN(),FALSE)),"",TEXT(VLOOKUP($A152,'R05講座一覧（全講座）'!$B$5:$AJ$289,COLUMN(),FALSE),"m/d"))&amp;""</f>
        <v/>
      </c>
      <c r="AC152" s="193" t="str">
        <f ca="1">IF(ISERROR(VLOOKUP($A152,'R05講座一覧（全講座）'!$B$5:$AJ$289,COLUMN(),FALSE)),"",VLOOKUP($A152,'R05講座一覧（全講座）'!$B$5:$AJ$289,COLUMN(),FALSE))&amp;""</f>
        <v/>
      </c>
      <c r="AD152" s="28" t="str">
        <f ca="1">IF(ISERROR(VLOOKUP($A152,'R05講座一覧（全講座）'!$B$5:$AJ$289,COLUMN(),FALSE)),"",VLOOKUP($A152,'R05講座一覧（全講座）'!$B$5:$AJ$289,COLUMN(),FALSE))&amp;""</f>
        <v/>
      </c>
      <c r="AE152" s="100" t="str">
        <f ca="1">IF(ISERROR(VLOOKUP($A152,'R05講座一覧（全講座）'!$B$5:$AJ$289,COLUMN(),FALSE)),"",VLOOKUP($A152,'R05講座一覧（全講座）'!$B$5:$AJ$289,COLUMN(),FALSE))&amp;""</f>
        <v/>
      </c>
      <c r="AF152" s="183" t="str">
        <f ca="1">IF(ISERROR(VLOOKUP($A152,'R05講座一覧（全講座）'!$B$5:$AJ$289,COLUMN(),FALSE)),"",VLOOKUP($A152,'R05講座一覧（全講座）'!$B$5:$AJ$289,COLUMN(),FALSE))&amp;""</f>
        <v/>
      </c>
      <c r="AG152" s="20" t="str">
        <f ca="1">IF(ISERROR(VLOOKUP($A152,'R05講座一覧（全講座）'!$B$5:$AJ$289,COLUMN(),FALSE)),"",VLOOKUP($A152,'R05講座一覧（全講座）'!$B$5:$AJ$289,COLUMN(),FALSE))&amp;""</f>
        <v/>
      </c>
      <c r="AH152" s="2" t="str">
        <f ca="1">IF(ISERROR(VLOOKUP($A152,'R05講座一覧（全講座）'!$B$5:$AJ$289,COLUMN(),FALSE)),"",VLOOKUP($A152,'R05講座一覧（全講座）'!$B$5:$AJ$289,COLUMN(),FALSE))&amp;""</f>
        <v/>
      </c>
      <c r="AI152" s="57" t="str">
        <f ca="1">IF(ISERROR(VLOOKUP($A152,'R05講座一覧（全講座）'!$B$5:$AJ$289,COLUMN(),FALSE)),"",VLOOKUP($A152,'R05講座一覧（全講座）'!$B$5:$AJ$289,COLUMN(),FALSE))&amp;""</f>
        <v/>
      </c>
    </row>
    <row r="153" spans="1:35" ht="47.5" customHeight="1" x14ac:dyDescent="0.55000000000000004">
      <c r="A153" s="2">
        <v>149</v>
      </c>
      <c r="B153" s="25" t="str">
        <f ca="1">IF(ISERROR(VLOOKUP($A153,'R05講座一覧（全講座）'!$B$5:$AJ$289,COLUMN(),FALSE)),"",VLOOKUP($A153,'R05講座一覧（全講座）'!$B$5:$AJ$289,COLUMN(),FALSE))&amp;""</f>
        <v/>
      </c>
      <c r="C153" s="23" t="str">
        <f ca="1">IF(ISERROR(VLOOKUP($A153,'R05講座一覧（全講座）'!$B$5:$AJ$289,COLUMN(),FALSE)),"",VLOOKUP($A153,'R05講座一覧（全講座）'!$B$5:$AJ$289,COLUMN(),FALSE))&amp;""</f>
        <v/>
      </c>
      <c r="D153" s="23" t="str">
        <f ca="1">IF(ISERROR(VLOOKUP($A153,'R05講座一覧（全講座）'!$B$5:$AJ$289,COLUMN(),FALSE)),"",VLOOKUP($A153,'R05講座一覧（全講座）'!$B$5:$AJ$289,COLUMN(),FALSE))&amp;""</f>
        <v/>
      </c>
      <c r="E153" s="23" t="str">
        <f ca="1">IF(ISERROR(VLOOKUP($A153,'R05講座一覧（全講座）'!$B$5:$AJ$289,COLUMN(),FALSE)),"",VLOOKUP($A153,'R05講座一覧（全講座）'!$B$5:$AJ$289,COLUMN(),FALSE))&amp;""</f>
        <v/>
      </c>
      <c r="F153" s="24" t="str">
        <f ca="1">IF(ISERROR(VLOOKUP($A153,'R05講座一覧（全講座）'!$B$5:$AJ$289,COLUMN(),FALSE)),"",VLOOKUP($A153,'R05講座一覧（全講座）'!$B$5:$AJ$289,COLUMN(),FALSE))&amp;""</f>
        <v/>
      </c>
      <c r="G153" s="25" t="str">
        <f ca="1">IF(ISERROR(VLOOKUP($A153,'R05講座一覧（全講座）'!$B$5:$AJ$289,COLUMN(),FALSE)),"",VLOOKUP($A153,'R05講座一覧（全講座）'!$B$5:$AJ$289,COLUMN(),FALSE))&amp;""</f>
        <v/>
      </c>
      <c r="H153" s="23" t="str">
        <f ca="1">IF(ISERROR(VLOOKUP($A153,'R05講座一覧（全講座）'!$B$5:$AJ$289,COLUMN(),FALSE)),"",VLOOKUP($A153,'R05講座一覧（全講座）'!$B$5:$AJ$289,COLUMN(),FALSE))&amp;""</f>
        <v/>
      </c>
      <c r="I153" s="23" t="str">
        <f ca="1">IF(ISERROR(VLOOKUP($A153,'R05講座一覧（全講座）'!$B$5:$AJ$289,COLUMN(),FALSE)),"",VLOOKUP($A153,'R05講座一覧（全講座）'!$B$5:$AJ$289,COLUMN(),FALSE))&amp;""</f>
        <v/>
      </c>
      <c r="J153" s="24" t="str">
        <f ca="1">IF(ISERROR(VLOOKUP($A153,'R05講座一覧（全講座）'!$B$5:$AJ$289,COLUMN(),FALSE)),"",VLOOKUP($A153,'R05講座一覧（全講座）'!$B$5:$AJ$289,COLUMN(),FALSE))&amp;""</f>
        <v/>
      </c>
      <c r="K153" s="24" t="str">
        <f ca="1">IF(ISERROR(VLOOKUP($A153,'R05講座一覧（全講座）'!$B$5:$AJ$289,COLUMN(),FALSE)),"",VLOOKUP($A153,'R05講座一覧（全講座）'!$B$5:$AJ$289,COLUMN(),FALSE))&amp;""</f>
        <v/>
      </c>
      <c r="L153" s="26" t="str">
        <f ca="1">IF(ISERROR(VLOOKUP($A153,'R05講座一覧（全講座）'!$B$5:$AJ$289,COLUMN(),FALSE)),"",VLOOKUP($A153,'R05講座一覧（全講座）'!$B$5:$AJ$289,COLUMN(),FALSE))&amp;""</f>
        <v/>
      </c>
      <c r="M153" s="27" t="str">
        <f ca="1">IF(ISERROR(VLOOKUP($A153,'R05講座一覧（全講座）'!$B$5:$AJ$289,COLUMN(),FALSE)),"",VLOOKUP($A153,'R05講座一覧（全講座）'!$B$5:$AJ$289,COLUMN(),FALSE))&amp;""</f>
        <v/>
      </c>
      <c r="N153" s="28" t="str">
        <f ca="1">IF(ISERROR(VLOOKUP($A153,'R05講座一覧（全講座）'!$B$5:$AJ$289,COLUMN(),FALSE)),"",VLOOKUP($A153,'R05講座一覧（全講座）'!$B$5:$AJ$289,COLUMN(),FALSE))&amp;""</f>
        <v/>
      </c>
      <c r="O153" s="29" t="str">
        <f ca="1">IF(ISERROR(VLOOKUP($A153,'R05講座一覧（全講座）'!$B$5:$AJ$289,COLUMN(),FALSE)),"",VLOOKUP($A153,'R05講座一覧（全講座）'!$B$5:$AJ$289,COLUMN(),FALSE))&amp;""</f>
        <v/>
      </c>
      <c r="P153" s="30" t="str">
        <f ca="1">IF(ISERROR(VLOOKUP($A153,'R05講座一覧（全講座）'!$B$5:$AJ$289,COLUMN(),FALSE)),"",VLOOKUP($A153,'R05講座一覧（全講座）'!$B$5:$AJ$289,COLUMN(),FALSE))&amp;""</f>
        <v/>
      </c>
      <c r="Q153" s="28" t="str">
        <f ca="1">IF(ISERROR(VLOOKUP($A153,'R05講座一覧（全講座）'!$B$5:$AJ$289,COLUMN(),FALSE)),"",VLOOKUP($A153,'R05講座一覧（全講座）'!$B$5:$AJ$289,COLUMN(),FALSE))&amp;""</f>
        <v/>
      </c>
      <c r="R153" s="104" t="str">
        <f t="shared" ca="1" si="2"/>
        <v/>
      </c>
      <c r="S153" s="25" t="str">
        <f ca="1">IF(ISERROR(VLOOKUP($A153,'R05講座一覧（全講座）'!$B$5:$AJ$289,COLUMN(),FALSE)),"",VLOOKUP($A153,'R05講座一覧（全講座）'!$B$5:$AJ$289,COLUMN(),FALSE))&amp;""</f>
        <v/>
      </c>
      <c r="T153" s="23" t="str">
        <f ca="1">IF(ISERROR(VLOOKUP($A153,'R05講座一覧（全講座）'!$B$5:$AJ$289,COLUMN(),FALSE)),"",VLOOKUP($A153,'R05講座一覧（全講座）'!$B$5:$AJ$289,COLUMN(),FALSE))&amp;""</f>
        <v/>
      </c>
      <c r="U153" s="23" t="str">
        <f ca="1">IF(ISERROR(VLOOKUP($A153,'R05講座一覧（全講座）'!$B$5:$AJ$289,COLUMN(),FALSE)),"",VLOOKUP($A153,'R05講座一覧（全講座）'!$B$5:$AJ$289,COLUMN(),FALSE))&amp;""</f>
        <v/>
      </c>
      <c r="V153" s="27" t="str">
        <f ca="1">IF(ISERROR(VLOOKUP($A153,'R05講座一覧（全講座）'!$B$5:$AJ$289,COLUMN(),FALSE)),"",VLOOKUP($A153,'R05講座一覧（全講座）'!$B$5:$AJ$289,COLUMN(),FALSE))&amp;""</f>
        <v/>
      </c>
      <c r="W153" s="23" t="str">
        <f ca="1">IF(ISERROR(VLOOKUP($A153,'R05講座一覧（全講座）'!$B$5:$AJ$289,COLUMN(),FALSE)),"",VLOOKUP($A153,'R05講座一覧（全講座）'!$B$5:$AJ$289,COLUMN(),FALSE))&amp;""</f>
        <v/>
      </c>
      <c r="X153" s="23" t="str">
        <f ca="1">IF(ISERROR(VLOOKUP($A153,'R05講座一覧（全講座）'!$B$5:$AJ$289,COLUMN(),FALSE)),"",VLOOKUP($A153,'R05講座一覧（全講座）'!$B$5:$AJ$289,COLUMN(),FALSE))&amp;""</f>
        <v/>
      </c>
      <c r="Y153" s="205" t="str">
        <f ca="1">IF(ISERROR(VLOOKUP($A153,'R05講座一覧（全講座）'!$B$5:$AJ$289,COLUMN(),FALSE)),"",VLOOKUP($A153,'R05講座一覧（全講座）'!$B$5:$AJ$289,COLUMN(),FALSE))&amp;""</f>
        <v/>
      </c>
      <c r="Z153" s="30" t="str">
        <f ca="1">IF(ISERROR(VLOOKUP($A153,'R05講座一覧（全講座）'!$B$5:$AJ$289,COLUMN(),FALSE)),"",VLOOKUP($A153,'R05講座一覧（全講座）'!$B$5:$AJ$289,COLUMN(),FALSE))&amp;""</f>
        <v/>
      </c>
      <c r="AA153" s="47" t="str">
        <f ca="1">IF(ISERROR(VLOOKUP($A153,'R05講座一覧（全講座）'!$B$5:$AJ$289,COLUMN(),FALSE)),"",VLOOKUP($A153,'R05講座一覧（全講座）'!$B$5:$AJ$289,COLUMN(),FALSE))&amp;""</f>
        <v/>
      </c>
      <c r="AB153" s="112" t="str">
        <f ca="1">IF(ISERROR(VLOOKUP($A153,'R05講座一覧（全講座）'!$B$5:$AJ$289,COLUMN(),FALSE)),"",TEXT(VLOOKUP($A153,'R05講座一覧（全講座）'!$B$5:$AJ$289,COLUMN(),FALSE),"m/d"))&amp;""</f>
        <v/>
      </c>
      <c r="AC153" s="193" t="str">
        <f ca="1">IF(ISERROR(VLOOKUP($A153,'R05講座一覧（全講座）'!$B$5:$AJ$289,COLUMN(),FALSE)),"",VLOOKUP($A153,'R05講座一覧（全講座）'!$B$5:$AJ$289,COLUMN(),FALSE))&amp;""</f>
        <v/>
      </c>
      <c r="AD153" s="28" t="str">
        <f ca="1">IF(ISERROR(VLOOKUP($A153,'R05講座一覧（全講座）'!$B$5:$AJ$289,COLUMN(),FALSE)),"",VLOOKUP($A153,'R05講座一覧（全講座）'!$B$5:$AJ$289,COLUMN(),FALSE))&amp;""</f>
        <v/>
      </c>
      <c r="AE153" s="100" t="str">
        <f ca="1">IF(ISERROR(VLOOKUP($A153,'R05講座一覧（全講座）'!$B$5:$AJ$289,COLUMN(),FALSE)),"",VLOOKUP($A153,'R05講座一覧（全講座）'!$B$5:$AJ$289,COLUMN(),FALSE))&amp;""</f>
        <v/>
      </c>
      <c r="AF153" s="183" t="str">
        <f ca="1">IF(ISERROR(VLOOKUP($A153,'R05講座一覧（全講座）'!$B$5:$AJ$289,COLUMN(),FALSE)),"",VLOOKUP($A153,'R05講座一覧（全講座）'!$B$5:$AJ$289,COLUMN(),FALSE))&amp;""</f>
        <v/>
      </c>
      <c r="AG153" s="20" t="str">
        <f ca="1">IF(ISERROR(VLOOKUP($A153,'R05講座一覧（全講座）'!$B$5:$AJ$289,COLUMN(),FALSE)),"",VLOOKUP($A153,'R05講座一覧（全講座）'!$B$5:$AJ$289,COLUMN(),FALSE))&amp;""</f>
        <v/>
      </c>
      <c r="AH153" s="2" t="str">
        <f ca="1">IF(ISERROR(VLOOKUP($A153,'R05講座一覧（全講座）'!$B$5:$AJ$289,COLUMN(),FALSE)),"",VLOOKUP($A153,'R05講座一覧（全講座）'!$B$5:$AJ$289,COLUMN(),FALSE))&amp;""</f>
        <v/>
      </c>
      <c r="AI153" s="57" t="str">
        <f ca="1">IF(ISERROR(VLOOKUP($A153,'R05講座一覧（全講座）'!$B$5:$AJ$289,COLUMN(),FALSE)),"",VLOOKUP($A153,'R05講座一覧（全講座）'!$B$5:$AJ$289,COLUMN(),FALSE))&amp;""</f>
        <v/>
      </c>
    </row>
    <row r="154" spans="1:35" ht="47.5" customHeight="1" x14ac:dyDescent="0.55000000000000004">
      <c r="A154" s="2">
        <v>150</v>
      </c>
      <c r="B154" s="25" t="str">
        <f ca="1">IF(ISERROR(VLOOKUP($A154,'R05講座一覧（全講座）'!$B$5:$AJ$289,COLUMN(),FALSE)),"",VLOOKUP($A154,'R05講座一覧（全講座）'!$B$5:$AJ$289,COLUMN(),FALSE))&amp;""</f>
        <v/>
      </c>
      <c r="C154" s="23" t="str">
        <f ca="1">IF(ISERROR(VLOOKUP($A154,'R05講座一覧（全講座）'!$B$5:$AJ$289,COLUMN(),FALSE)),"",VLOOKUP($A154,'R05講座一覧（全講座）'!$B$5:$AJ$289,COLUMN(),FALSE))&amp;""</f>
        <v/>
      </c>
      <c r="D154" s="23" t="str">
        <f ca="1">IF(ISERROR(VLOOKUP($A154,'R05講座一覧（全講座）'!$B$5:$AJ$289,COLUMN(),FALSE)),"",VLOOKUP($A154,'R05講座一覧（全講座）'!$B$5:$AJ$289,COLUMN(),FALSE))&amp;""</f>
        <v/>
      </c>
      <c r="E154" s="23" t="str">
        <f ca="1">IF(ISERROR(VLOOKUP($A154,'R05講座一覧（全講座）'!$B$5:$AJ$289,COLUMN(),FALSE)),"",VLOOKUP($A154,'R05講座一覧（全講座）'!$B$5:$AJ$289,COLUMN(),FALSE))&amp;""</f>
        <v/>
      </c>
      <c r="F154" s="24" t="str">
        <f ca="1">IF(ISERROR(VLOOKUP($A154,'R05講座一覧（全講座）'!$B$5:$AJ$289,COLUMN(),FALSE)),"",VLOOKUP($A154,'R05講座一覧（全講座）'!$B$5:$AJ$289,COLUMN(),FALSE))&amp;""</f>
        <v/>
      </c>
      <c r="G154" s="25" t="str">
        <f ca="1">IF(ISERROR(VLOOKUP($A154,'R05講座一覧（全講座）'!$B$5:$AJ$289,COLUMN(),FALSE)),"",VLOOKUP($A154,'R05講座一覧（全講座）'!$B$5:$AJ$289,COLUMN(),FALSE))&amp;""</f>
        <v/>
      </c>
      <c r="H154" s="23" t="str">
        <f ca="1">IF(ISERROR(VLOOKUP($A154,'R05講座一覧（全講座）'!$B$5:$AJ$289,COLUMN(),FALSE)),"",VLOOKUP($A154,'R05講座一覧（全講座）'!$B$5:$AJ$289,COLUMN(),FALSE))&amp;""</f>
        <v/>
      </c>
      <c r="I154" s="23" t="str">
        <f ca="1">IF(ISERROR(VLOOKUP($A154,'R05講座一覧（全講座）'!$B$5:$AJ$289,COLUMN(),FALSE)),"",VLOOKUP($A154,'R05講座一覧（全講座）'!$B$5:$AJ$289,COLUMN(),FALSE))&amp;""</f>
        <v/>
      </c>
      <c r="J154" s="24" t="str">
        <f ca="1">IF(ISERROR(VLOOKUP($A154,'R05講座一覧（全講座）'!$B$5:$AJ$289,COLUMN(),FALSE)),"",VLOOKUP($A154,'R05講座一覧（全講座）'!$B$5:$AJ$289,COLUMN(),FALSE))&amp;""</f>
        <v/>
      </c>
      <c r="K154" s="24" t="str">
        <f ca="1">IF(ISERROR(VLOOKUP($A154,'R05講座一覧（全講座）'!$B$5:$AJ$289,COLUMN(),FALSE)),"",VLOOKUP($A154,'R05講座一覧（全講座）'!$B$5:$AJ$289,COLUMN(),FALSE))&amp;""</f>
        <v/>
      </c>
      <c r="L154" s="26" t="str">
        <f ca="1">IF(ISERROR(VLOOKUP($A154,'R05講座一覧（全講座）'!$B$5:$AJ$289,COLUMN(),FALSE)),"",VLOOKUP($A154,'R05講座一覧（全講座）'!$B$5:$AJ$289,COLUMN(),FALSE))&amp;""</f>
        <v/>
      </c>
      <c r="M154" s="27" t="str">
        <f ca="1">IF(ISERROR(VLOOKUP($A154,'R05講座一覧（全講座）'!$B$5:$AJ$289,COLUMN(),FALSE)),"",VLOOKUP($A154,'R05講座一覧（全講座）'!$B$5:$AJ$289,COLUMN(),FALSE))&amp;""</f>
        <v/>
      </c>
      <c r="N154" s="23" t="str">
        <f ca="1">IF(ISERROR(VLOOKUP($A154,'R05講座一覧（全講座）'!$B$5:$AJ$289,COLUMN(),FALSE)),"",VLOOKUP($A154,'R05講座一覧（全講座）'!$B$5:$AJ$289,COLUMN(),FALSE))&amp;""</f>
        <v/>
      </c>
      <c r="O154" s="24" t="str">
        <f ca="1">IF(ISERROR(VLOOKUP($A154,'R05講座一覧（全講座）'!$B$5:$AJ$289,COLUMN(),FALSE)),"",VLOOKUP($A154,'R05講座一覧（全講座）'!$B$5:$AJ$289,COLUMN(),FALSE))&amp;""</f>
        <v/>
      </c>
      <c r="P154" s="30" t="str">
        <f ca="1">IF(ISERROR(VLOOKUP($A154,'R05講座一覧（全講座）'!$B$5:$AJ$289,COLUMN(),FALSE)),"",VLOOKUP($A154,'R05講座一覧（全講座）'!$B$5:$AJ$289,COLUMN(),FALSE))&amp;""</f>
        <v/>
      </c>
      <c r="Q154" s="28" t="str">
        <f ca="1">IF(ISERROR(VLOOKUP($A154,'R05講座一覧（全講座）'!$B$5:$AJ$289,COLUMN(),FALSE)),"",VLOOKUP($A154,'R05講座一覧（全講座）'!$B$5:$AJ$289,COLUMN(),FALSE))&amp;""</f>
        <v/>
      </c>
      <c r="R154" s="104" t="str">
        <f t="shared" ca="1" si="2"/>
        <v/>
      </c>
      <c r="S154" s="25" t="str">
        <f ca="1">IF(ISERROR(VLOOKUP($A154,'R05講座一覧（全講座）'!$B$5:$AJ$289,COLUMN(),FALSE)),"",VLOOKUP($A154,'R05講座一覧（全講座）'!$B$5:$AJ$289,COLUMN(),FALSE))&amp;""</f>
        <v/>
      </c>
      <c r="T154" s="23" t="str">
        <f ca="1">IF(ISERROR(VLOOKUP($A154,'R05講座一覧（全講座）'!$B$5:$AJ$289,COLUMN(),FALSE)),"",VLOOKUP($A154,'R05講座一覧（全講座）'!$B$5:$AJ$289,COLUMN(),FALSE))&amp;""</f>
        <v/>
      </c>
      <c r="U154" s="23" t="str">
        <f ca="1">IF(ISERROR(VLOOKUP($A154,'R05講座一覧（全講座）'!$B$5:$AJ$289,COLUMN(),FALSE)),"",VLOOKUP($A154,'R05講座一覧（全講座）'!$B$5:$AJ$289,COLUMN(),FALSE))&amp;""</f>
        <v/>
      </c>
      <c r="V154" s="27" t="str">
        <f ca="1">IF(ISERROR(VLOOKUP($A154,'R05講座一覧（全講座）'!$B$5:$AJ$289,COLUMN(),FALSE)),"",VLOOKUP($A154,'R05講座一覧（全講座）'!$B$5:$AJ$289,COLUMN(),FALSE))&amp;""</f>
        <v/>
      </c>
      <c r="W154" s="23" t="str">
        <f ca="1">IF(ISERROR(VLOOKUP($A154,'R05講座一覧（全講座）'!$B$5:$AJ$289,COLUMN(),FALSE)),"",VLOOKUP($A154,'R05講座一覧（全講座）'!$B$5:$AJ$289,COLUMN(),FALSE))&amp;""</f>
        <v/>
      </c>
      <c r="X154" s="23" t="str">
        <f ca="1">IF(ISERROR(VLOOKUP($A154,'R05講座一覧（全講座）'!$B$5:$AJ$289,COLUMN(),FALSE)),"",VLOOKUP($A154,'R05講座一覧（全講座）'!$B$5:$AJ$289,COLUMN(),FALSE))&amp;""</f>
        <v/>
      </c>
      <c r="Y154" s="205" t="str">
        <f ca="1">IF(ISERROR(VLOOKUP($A154,'R05講座一覧（全講座）'!$B$5:$AJ$289,COLUMN(),FALSE)),"",VLOOKUP($A154,'R05講座一覧（全講座）'!$B$5:$AJ$289,COLUMN(),FALSE))&amp;""</f>
        <v/>
      </c>
      <c r="Z154" s="30" t="str">
        <f ca="1">IF(ISERROR(VLOOKUP($A154,'R05講座一覧（全講座）'!$B$5:$AJ$289,COLUMN(),FALSE)),"",VLOOKUP($A154,'R05講座一覧（全講座）'!$B$5:$AJ$289,COLUMN(),FALSE))&amp;""</f>
        <v/>
      </c>
      <c r="AA154" s="47" t="str">
        <f ca="1">IF(ISERROR(VLOOKUP($A154,'R05講座一覧（全講座）'!$B$5:$AJ$289,COLUMN(),FALSE)),"",VLOOKUP($A154,'R05講座一覧（全講座）'!$B$5:$AJ$289,COLUMN(),FALSE))&amp;""</f>
        <v/>
      </c>
      <c r="AB154" s="112" t="str">
        <f ca="1">IF(ISERROR(VLOOKUP($A154,'R05講座一覧（全講座）'!$B$5:$AJ$289,COLUMN(),FALSE)),"",TEXT(VLOOKUP($A154,'R05講座一覧（全講座）'!$B$5:$AJ$289,COLUMN(),FALSE),"m/d"))&amp;""</f>
        <v/>
      </c>
      <c r="AC154" s="193" t="str">
        <f ca="1">IF(ISERROR(VLOOKUP($A154,'R05講座一覧（全講座）'!$B$5:$AJ$289,COLUMN(),FALSE)),"",VLOOKUP($A154,'R05講座一覧（全講座）'!$B$5:$AJ$289,COLUMN(),FALSE))&amp;""</f>
        <v/>
      </c>
      <c r="AD154" s="28" t="str">
        <f ca="1">IF(ISERROR(VLOOKUP($A154,'R05講座一覧（全講座）'!$B$5:$AJ$289,COLUMN(),FALSE)),"",VLOOKUP($A154,'R05講座一覧（全講座）'!$B$5:$AJ$289,COLUMN(),FALSE))&amp;""</f>
        <v/>
      </c>
      <c r="AE154" s="100" t="str">
        <f ca="1">IF(ISERROR(VLOOKUP($A154,'R05講座一覧（全講座）'!$B$5:$AJ$289,COLUMN(),FALSE)),"",VLOOKUP($A154,'R05講座一覧（全講座）'!$B$5:$AJ$289,COLUMN(),FALSE))&amp;""</f>
        <v/>
      </c>
      <c r="AF154" s="183" t="str">
        <f ca="1">IF(ISERROR(VLOOKUP($A154,'R05講座一覧（全講座）'!$B$5:$AJ$289,COLUMN(),FALSE)),"",VLOOKUP($A154,'R05講座一覧（全講座）'!$B$5:$AJ$289,COLUMN(),FALSE))&amp;""</f>
        <v/>
      </c>
      <c r="AG154" s="20" t="str">
        <f ca="1">IF(ISERROR(VLOOKUP($A154,'R05講座一覧（全講座）'!$B$5:$AJ$289,COLUMN(),FALSE)),"",VLOOKUP($A154,'R05講座一覧（全講座）'!$B$5:$AJ$289,COLUMN(),FALSE))&amp;""</f>
        <v/>
      </c>
      <c r="AH154" s="2" t="str">
        <f ca="1">IF(ISERROR(VLOOKUP($A154,'R05講座一覧（全講座）'!$B$5:$AJ$289,COLUMN(),FALSE)),"",VLOOKUP($A154,'R05講座一覧（全講座）'!$B$5:$AJ$289,COLUMN(),FALSE))&amp;""</f>
        <v/>
      </c>
      <c r="AI154" s="57" t="str">
        <f ca="1">IF(ISERROR(VLOOKUP($A154,'R05講座一覧（全講座）'!$B$5:$AJ$289,COLUMN(),FALSE)),"",VLOOKUP($A154,'R05講座一覧（全講座）'!$B$5:$AJ$289,COLUMN(),FALSE))&amp;""</f>
        <v/>
      </c>
    </row>
    <row r="155" spans="1:35" ht="47.5" customHeight="1" x14ac:dyDescent="0.55000000000000004">
      <c r="A155" s="2">
        <v>151</v>
      </c>
      <c r="B155" s="25" t="str">
        <f ca="1">IF(ISERROR(VLOOKUP($A155,'R05講座一覧（全講座）'!$B$5:$AJ$289,COLUMN(),FALSE)),"",VLOOKUP($A155,'R05講座一覧（全講座）'!$B$5:$AJ$289,COLUMN(),FALSE))&amp;""</f>
        <v/>
      </c>
      <c r="C155" s="23" t="str">
        <f ca="1">IF(ISERROR(VLOOKUP($A155,'R05講座一覧（全講座）'!$B$5:$AJ$289,COLUMN(),FALSE)),"",VLOOKUP($A155,'R05講座一覧（全講座）'!$B$5:$AJ$289,COLUMN(),FALSE))&amp;""</f>
        <v/>
      </c>
      <c r="D155" s="23" t="str">
        <f ca="1">IF(ISERROR(VLOOKUP($A155,'R05講座一覧（全講座）'!$B$5:$AJ$289,COLUMN(),FALSE)),"",VLOOKUP($A155,'R05講座一覧（全講座）'!$B$5:$AJ$289,COLUMN(),FALSE))&amp;""</f>
        <v/>
      </c>
      <c r="E155" s="23" t="str">
        <f ca="1">IF(ISERROR(VLOOKUP($A155,'R05講座一覧（全講座）'!$B$5:$AJ$289,COLUMN(),FALSE)),"",VLOOKUP($A155,'R05講座一覧（全講座）'!$B$5:$AJ$289,COLUMN(),FALSE))&amp;""</f>
        <v/>
      </c>
      <c r="F155" s="24" t="str">
        <f ca="1">IF(ISERROR(VLOOKUP($A155,'R05講座一覧（全講座）'!$B$5:$AJ$289,COLUMN(),FALSE)),"",VLOOKUP($A155,'R05講座一覧（全講座）'!$B$5:$AJ$289,COLUMN(),FALSE))&amp;""</f>
        <v/>
      </c>
      <c r="G155" s="25" t="str">
        <f ca="1">IF(ISERROR(VLOOKUP($A155,'R05講座一覧（全講座）'!$B$5:$AJ$289,COLUMN(),FALSE)),"",VLOOKUP($A155,'R05講座一覧（全講座）'!$B$5:$AJ$289,COLUMN(),FALSE))&amp;""</f>
        <v/>
      </c>
      <c r="H155" s="23" t="str">
        <f ca="1">IF(ISERROR(VLOOKUP($A155,'R05講座一覧（全講座）'!$B$5:$AJ$289,COLUMN(),FALSE)),"",VLOOKUP($A155,'R05講座一覧（全講座）'!$B$5:$AJ$289,COLUMN(),FALSE))&amp;""</f>
        <v/>
      </c>
      <c r="I155" s="23" t="str">
        <f ca="1">IF(ISERROR(VLOOKUP($A155,'R05講座一覧（全講座）'!$B$5:$AJ$289,COLUMN(),FALSE)),"",VLOOKUP($A155,'R05講座一覧（全講座）'!$B$5:$AJ$289,COLUMN(),FALSE))&amp;""</f>
        <v/>
      </c>
      <c r="J155" s="24" t="str">
        <f ca="1">IF(ISERROR(VLOOKUP($A155,'R05講座一覧（全講座）'!$B$5:$AJ$289,COLUMN(),FALSE)),"",VLOOKUP($A155,'R05講座一覧（全講座）'!$B$5:$AJ$289,COLUMN(),FALSE))&amp;""</f>
        <v/>
      </c>
      <c r="K155" s="24" t="str">
        <f ca="1">IF(ISERROR(VLOOKUP($A155,'R05講座一覧（全講座）'!$B$5:$AJ$289,COLUMN(),FALSE)),"",VLOOKUP($A155,'R05講座一覧（全講座）'!$B$5:$AJ$289,COLUMN(),FALSE))&amp;""</f>
        <v/>
      </c>
      <c r="L155" s="26" t="str">
        <f ca="1">IF(ISERROR(VLOOKUP($A155,'R05講座一覧（全講座）'!$B$5:$AJ$289,COLUMN(),FALSE)),"",VLOOKUP($A155,'R05講座一覧（全講座）'!$B$5:$AJ$289,COLUMN(),FALSE))&amp;""</f>
        <v/>
      </c>
      <c r="M155" s="27" t="str">
        <f ca="1">IF(ISERROR(VLOOKUP($A155,'R05講座一覧（全講座）'!$B$5:$AJ$289,COLUMN(),FALSE)),"",VLOOKUP($A155,'R05講座一覧（全講座）'!$B$5:$AJ$289,COLUMN(),FALSE))&amp;""</f>
        <v/>
      </c>
      <c r="N155" s="28" t="str">
        <f ca="1">IF(ISERROR(VLOOKUP($A155,'R05講座一覧（全講座）'!$B$5:$AJ$289,COLUMN(),FALSE)),"",VLOOKUP($A155,'R05講座一覧（全講座）'!$B$5:$AJ$289,COLUMN(),FALSE))&amp;""</f>
        <v/>
      </c>
      <c r="O155" s="29" t="str">
        <f ca="1">IF(ISERROR(VLOOKUP($A155,'R05講座一覧（全講座）'!$B$5:$AJ$289,COLUMN(),FALSE)),"",VLOOKUP($A155,'R05講座一覧（全講座）'!$B$5:$AJ$289,COLUMN(),FALSE))&amp;""</f>
        <v/>
      </c>
      <c r="P155" s="30" t="str">
        <f ca="1">IF(ISERROR(VLOOKUP($A155,'R05講座一覧（全講座）'!$B$5:$AJ$289,COLUMN(),FALSE)),"",VLOOKUP($A155,'R05講座一覧（全講座）'!$B$5:$AJ$289,COLUMN(),FALSE))&amp;""</f>
        <v/>
      </c>
      <c r="Q155" s="28" t="str">
        <f ca="1">IF(ISERROR(VLOOKUP($A155,'R05講座一覧（全講座）'!$B$5:$AJ$289,COLUMN(),FALSE)),"",VLOOKUP($A155,'R05講座一覧（全講座）'!$B$5:$AJ$289,COLUMN(),FALSE))&amp;""</f>
        <v/>
      </c>
      <c r="R155" s="104" t="str">
        <f t="shared" ca="1" si="2"/>
        <v/>
      </c>
      <c r="S155" s="25" t="str">
        <f ca="1">IF(ISERROR(VLOOKUP($A155,'R05講座一覧（全講座）'!$B$5:$AJ$289,COLUMN(),FALSE)),"",VLOOKUP($A155,'R05講座一覧（全講座）'!$B$5:$AJ$289,COLUMN(),FALSE))&amp;""</f>
        <v/>
      </c>
      <c r="T155" s="23" t="str">
        <f ca="1">IF(ISERROR(VLOOKUP($A155,'R05講座一覧（全講座）'!$B$5:$AJ$289,COLUMN(),FALSE)),"",VLOOKUP($A155,'R05講座一覧（全講座）'!$B$5:$AJ$289,COLUMN(),FALSE))&amp;""</f>
        <v/>
      </c>
      <c r="U155" s="23" t="str">
        <f ca="1">IF(ISERROR(VLOOKUP($A155,'R05講座一覧（全講座）'!$B$5:$AJ$289,COLUMN(),FALSE)),"",VLOOKUP($A155,'R05講座一覧（全講座）'!$B$5:$AJ$289,COLUMN(),FALSE))&amp;""</f>
        <v/>
      </c>
      <c r="V155" s="27" t="str">
        <f ca="1">IF(ISERROR(VLOOKUP($A155,'R05講座一覧（全講座）'!$B$5:$AJ$289,COLUMN(),FALSE)),"",VLOOKUP($A155,'R05講座一覧（全講座）'!$B$5:$AJ$289,COLUMN(),FALSE))&amp;""</f>
        <v/>
      </c>
      <c r="W155" s="23" t="str">
        <f ca="1">IF(ISERROR(VLOOKUP($A155,'R05講座一覧（全講座）'!$B$5:$AJ$289,COLUMN(),FALSE)),"",VLOOKUP($A155,'R05講座一覧（全講座）'!$B$5:$AJ$289,COLUMN(),FALSE))&amp;""</f>
        <v/>
      </c>
      <c r="X155" s="23" t="str">
        <f ca="1">IF(ISERROR(VLOOKUP($A155,'R05講座一覧（全講座）'!$B$5:$AJ$289,COLUMN(),FALSE)),"",VLOOKUP($A155,'R05講座一覧（全講座）'!$B$5:$AJ$289,COLUMN(),FALSE))&amp;""</f>
        <v/>
      </c>
      <c r="Y155" s="205" t="str">
        <f ca="1">IF(ISERROR(VLOOKUP($A155,'R05講座一覧（全講座）'!$B$5:$AJ$289,COLUMN(),FALSE)),"",VLOOKUP($A155,'R05講座一覧（全講座）'!$B$5:$AJ$289,COLUMN(),FALSE))&amp;""</f>
        <v/>
      </c>
      <c r="Z155" s="30" t="str">
        <f ca="1">IF(ISERROR(VLOOKUP($A155,'R05講座一覧（全講座）'!$B$5:$AJ$289,COLUMN(),FALSE)),"",VLOOKUP($A155,'R05講座一覧（全講座）'!$B$5:$AJ$289,COLUMN(),FALSE))&amp;""</f>
        <v/>
      </c>
      <c r="AA155" s="47" t="str">
        <f ca="1">IF(ISERROR(VLOOKUP($A155,'R05講座一覧（全講座）'!$B$5:$AJ$289,COLUMN(),FALSE)),"",VLOOKUP($A155,'R05講座一覧（全講座）'!$B$5:$AJ$289,COLUMN(),FALSE))&amp;""</f>
        <v/>
      </c>
      <c r="AB155" s="112" t="str">
        <f ca="1">IF(ISERROR(VLOOKUP($A155,'R05講座一覧（全講座）'!$B$5:$AJ$289,COLUMN(),FALSE)),"",TEXT(VLOOKUP($A155,'R05講座一覧（全講座）'!$B$5:$AJ$289,COLUMN(),FALSE),"m/d"))&amp;""</f>
        <v/>
      </c>
      <c r="AC155" s="193" t="str">
        <f ca="1">IF(ISERROR(VLOOKUP($A155,'R05講座一覧（全講座）'!$B$5:$AJ$289,COLUMN(),FALSE)),"",VLOOKUP($A155,'R05講座一覧（全講座）'!$B$5:$AJ$289,COLUMN(),FALSE))&amp;""</f>
        <v/>
      </c>
      <c r="AD155" s="28" t="str">
        <f ca="1">IF(ISERROR(VLOOKUP($A155,'R05講座一覧（全講座）'!$B$5:$AJ$289,COLUMN(),FALSE)),"",VLOOKUP($A155,'R05講座一覧（全講座）'!$B$5:$AJ$289,COLUMN(),FALSE))&amp;""</f>
        <v/>
      </c>
      <c r="AE155" s="100" t="str">
        <f ca="1">IF(ISERROR(VLOOKUP($A155,'R05講座一覧（全講座）'!$B$5:$AJ$289,COLUMN(),FALSE)),"",VLOOKUP($A155,'R05講座一覧（全講座）'!$B$5:$AJ$289,COLUMN(),FALSE))&amp;""</f>
        <v/>
      </c>
      <c r="AF155" s="183" t="str">
        <f ca="1">IF(ISERROR(VLOOKUP($A155,'R05講座一覧（全講座）'!$B$5:$AJ$289,COLUMN(),FALSE)),"",VLOOKUP($A155,'R05講座一覧（全講座）'!$B$5:$AJ$289,COLUMN(),FALSE))&amp;""</f>
        <v/>
      </c>
      <c r="AG155" s="34" t="str">
        <f ca="1">IF(ISERROR(VLOOKUP($A155,'R05講座一覧（全講座）'!$B$5:$AJ$289,COLUMN(),FALSE)),"",VLOOKUP($A155,'R05講座一覧（全講座）'!$B$5:$AJ$289,COLUMN(),FALSE))&amp;""</f>
        <v/>
      </c>
      <c r="AH155" s="2" t="str">
        <f ca="1">IF(ISERROR(VLOOKUP($A155,'R05講座一覧（全講座）'!$B$5:$AJ$289,COLUMN(),FALSE)),"",VLOOKUP($A155,'R05講座一覧（全講座）'!$B$5:$AJ$289,COLUMN(),FALSE))&amp;""</f>
        <v/>
      </c>
      <c r="AI155" s="57" t="str">
        <f ca="1">IF(ISERROR(VLOOKUP($A155,'R05講座一覧（全講座）'!$B$5:$AJ$289,COLUMN(),FALSE)),"",VLOOKUP($A155,'R05講座一覧（全講座）'!$B$5:$AJ$289,COLUMN(),FALSE))&amp;""</f>
        <v/>
      </c>
    </row>
    <row r="156" spans="1:35" ht="47.5" customHeight="1" x14ac:dyDescent="0.55000000000000004">
      <c r="A156" s="2">
        <v>152</v>
      </c>
      <c r="B156" s="45" t="str">
        <f ca="1">IF(ISERROR(VLOOKUP($A156,'R05講座一覧（全講座）'!$B$5:$AJ$289,COLUMN(),FALSE)),"",VLOOKUP($A156,'R05講座一覧（全講座）'!$B$5:$AJ$289,COLUMN(),FALSE))&amp;""</f>
        <v/>
      </c>
      <c r="C156" s="43" t="str">
        <f ca="1">IF(ISERROR(VLOOKUP($A156,'R05講座一覧（全講座）'!$B$5:$AJ$289,COLUMN(),FALSE)),"",VLOOKUP($A156,'R05講座一覧（全講座）'!$B$5:$AJ$289,COLUMN(),FALSE))&amp;""</f>
        <v/>
      </c>
      <c r="D156" s="43" t="str">
        <f ca="1">IF(ISERROR(VLOOKUP($A156,'R05講座一覧（全講座）'!$B$5:$AJ$289,COLUMN(),FALSE)),"",VLOOKUP($A156,'R05講座一覧（全講座）'!$B$5:$AJ$289,COLUMN(),FALSE))&amp;""</f>
        <v/>
      </c>
      <c r="E156" s="43" t="str">
        <f ca="1">IF(ISERROR(VLOOKUP($A156,'R05講座一覧（全講座）'!$B$5:$AJ$289,COLUMN(),FALSE)),"",VLOOKUP($A156,'R05講座一覧（全講座）'!$B$5:$AJ$289,COLUMN(),FALSE))&amp;""</f>
        <v/>
      </c>
      <c r="F156" s="44" t="str">
        <f ca="1">IF(ISERROR(VLOOKUP($A156,'R05講座一覧（全講座）'!$B$5:$AJ$289,COLUMN(),FALSE)),"",VLOOKUP($A156,'R05講座一覧（全講座）'!$B$5:$AJ$289,COLUMN(),FALSE))&amp;""</f>
        <v/>
      </c>
      <c r="G156" s="45" t="str">
        <f ca="1">IF(ISERROR(VLOOKUP($A156,'R05講座一覧（全講座）'!$B$5:$AJ$289,COLUMN(),FALSE)),"",VLOOKUP($A156,'R05講座一覧（全講座）'!$B$5:$AJ$289,COLUMN(),FALSE))&amp;""</f>
        <v/>
      </c>
      <c r="H156" s="43" t="str">
        <f ca="1">IF(ISERROR(VLOOKUP($A156,'R05講座一覧（全講座）'!$B$5:$AJ$289,COLUMN(),FALSE)),"",VLOOKUP($A156,'R05講座一覧（全講座）'!$B$5:$AJ$289,COLUMN(),FALSE))&amp;""</f>
        <v/>
      </c>
      <c r="I156" s="43" t="str">
        <f ca="1">IF(ISERROR(VLOOKUP($A156,'R05講座一覧（全講座）'!$B$5:$AJ$289,COLUMN(),FALSE)),"",VLOOKUP($A156,'R05講座一覧（全講座）'!$B$5:$AJ$289,COLUMN(),FALSE))&amp;""</f>
        <v/>
      </c>
      <c r="J156" s="44" t="str">
        <f ca="1">IF(ISERROR(VLOOKUP($A156,'R05講座一覧（全講座）'!$B$5:$AJ$289,COLUMN(),FALSE)),"",VLOOKUP($A156,'R05講座一覧（全講座）'!$B$5:$AJ$289,COLUMN(),FALSE))&amp;""</f>
        <v/>
      </c>
      <c r="K156" s="44" t="str">
        <f ca="1">IF(ISERROR(VLOOKUP($A156,'R05講座一覧（全講座）'!$B$5:$AJ$289,COLUMN(),FALSE)),"",VLOOKUP($A156,'R05講座一覧（全講座）'!$B$5:$AJ$289,COLUMN(),FALSE))&amp;""</f>
        <v/>
      </c>
      <c r="L156" s="46" t="str">
        <f ca="1">IF(ISERROR(VLOOKUP($A156,'R05講座一覧（全講座）'!$B$5:$AJ$289,COLUMN(),FALSE)),"",VLOOKUP($A156,'R05講座一覧（全講座）'!$B$5:$AJ$289,COLUMN(),FALSE))&amp;""</f>
        <v/>
      </c>
      <c r="M156" s="50" t="str">
        <f ca="1">IF(ISERROR(VLOOKUP($A156,'R05講座一覧（全講座）'!$B$5:$AJ$289,COLUMN(),FALSE)),"",VLOOKUP($A156,'R05講座一覧（全講座）'!$B$5:$AJ$289,COLUMN(),FALSE))&amp;""</f>
        <v/>
      </c>
      <c r="N156" s="43" t="str">
        <f ca="1">IF(ISERROR(VLOOKUP($A156,'R05講座一覧（全講座）'!$B$5:$AJ$289,COLUMN(),FALSE)),"",VLOOKUP($A156,'R05講座一覧（全講座）'!$B$5:$AJ$289,COLUMN(),FALSE))&amp;""</f>
        <v/>
      </c>
      <c r="O156" s="44" t="str">
        <f ca="1">IF(ISERROR(VLOOKUP($A156,'R05講座一覧（全講座）'!$B$5:$AJ$289,COLUMN(),FALSE)),"",VLOOKUP($A156,'R05講座一覧（全講座）'!$B$5:$AJ$289,COLUMN(),FALSE))&amp;""</f>
        <v/>
      </c>
      <c r="P156" s="45" t="str">
        <f ca="1">IF(ISERROR(VLOOKUP($A156,'R05講座一覧（全講座）'!$B$5:$AJ$289,COLUMN(),FALSE)),"",VLOOKUP($A156,'R05講座一覧（全講座）'!$B$5:$AJ$289,COLUMN(),FALSE))&amp;""</f>
        <v/>
      </c>
      <c r="Q156" s="43" t="str">
        <f ca="1">IF(ISERROR(VLOOKUP($A156,'R05講座一覧（全講座）'!$B$5:$AJ$289,COLUMN(),FALSE)),"",VLOOKUP($A156,'R05講座一覧（全講座）'!$B$5:$AJ$289,COLUMN(),FALSE))&amp;""</f>
        <v/>
      </c>
      <c r="R156" s="104" t="str">
        <f t="shared" ca="1" si="2"/>
        <v/>
      </c>
      <c r="S156" s="45" t="str">
        <f ca="1">IF(ISERROR(VLOOKUP($A156,'R05講座一覧（全講座）'!$B$5:$AJ$289,COLUMN(),FALSE)),"",VLOOKUP($A156,'R05講座一覧（全講座）'!$B$5:$AJ$289,COLUMN(),FALSE))&amp;""</f>
        <v/>
      </c>
      <c r="T156" s="43" t="str">
        <f ca="1">IF(ISERROR(VLOOKUP($A156,'R05講座一覧（全講座）'!$B$5:$AJ$289,COLUMN(),FALSE)),"",VLOOKUP($A156,'R05講座一覧（全講座）'!$B$5:$AJ$289,COLUMN(),FALSE))&amp;""</f>
        <v/>
      </c>
      <c r="U156" s="43" t="str">
        <f ca="1">IF(ISERROR(VLOOKUP($A156,'R05講座一覧（全講座）'!$B$5:$AJ$289,COLUMN(),FALSE)),"",VLOOKUP($A156,'R05講座一覧（全講座）'!$B$5:$AJ$289,COLUMN(),FALSE))&amp;""</f>
        <v/>
      </c>
      <c r="V156" s="50" t="str">
        <f ca="1">IF(ISERROR(VLOOKUP($A156,'R05講座一覧（全講座）'!$B$5:$AJ$289,COLUMN(),FALSE)),"",VLOOKUP($A156,'R05講座一覧（全講座）'!$B$5:$AJ$289,COLUMN(),FALSE))&amp;""</f>
        <v/>
      </c>
      <c r="W156" s="43" t="str">
        <f ca="1">IF(ISERROR(VLOOKUP($A156,'R05講座一覧（全講座）'!$B$5:$AJ$289,COLUMN(),FALSE)),"",VLOOKUP($A156,'R05講座一覧（全講座）'!$B$5:$AJ$289,COLUMN(),FALSE))&amp;""</f>
        <v/>
      </c>
      <c r="X156" s="43" t="str">
        <f ca="1">IF(ISERROR(VLOOKUP($A156,'R05講座一覧（全講座）'!$B$5:$AJ$289,COLUMN(),FALSE)),"",VLOOKUP($A156,'R05講座一覧（全講座）'!$B$5:$AJ$289,COLUMN(),FALSE))&amp;""</f>
        <v/>
      </c>
      <c r="Y156" s="200" t="str">
        <f ca="1">IF(ISERROR(VLOOKUP($A156,'R05講座一覧（全講座）'!$B$5:$AJ$289,COLUMN(),FALSE)),"",VLOOKUP($A156,'R05講座一覧（全講座）'!$B$5:$AJ$289,COLUMN(),FALSE))&amp;""</f>
        <v/>
      </c>
      <c r="Z156" s="45" t="str">
        <f ca="1">IF(ISERROR(VLOOKUP($A156,'R05講座一覧（全講座）'!$B$5:$AJ$289,COLUMN(),FALSE)),"",VLOOKUP($A156,'R05講座一覧（全講座）'!$B$5:$AJ$289,COLUMN(),FALSE))&amp;""</f>
        <v/>
      </c>
      <c r="AA156" s="50" t="str">
        <f ca="1">IF(ISERROR(VLOOKUP($A156,'R05講座一覧（全講座）'!$B$5:$AJ$289,COLUMN(),FALSE)),"",VLOOKUP($A156,'R05講座一覧（全講座）'!$B$5:$AJ$289,COLUMN(),FALSE))&amp;""</f>
        <v/>
      </c>
      <c r="AB156" s="106" t="str">
        <f ca="1">IF(ISERROR(VLOOKUP($A156,'R05講座一覧（全講座）'!$B$5:$AJ$289,COLUMN(),FALSE)),"",TEXT(VLOOKUP($A156,'R05講座一覧（全講座）'!$B$5:$AJ$289,COLUMN(),FALSE),"m/d"))&amp;""</f>
        <v/>
      </c>
      <c r="AC156" s="194" t="str">
        <f ca="1">IF(ISERROR(VLOOKUP($A156,'R05講座一覧（全講座）'!$B$5:$AJ$289,COLUMN(),FALSE)),"",VLOOKUP($A156,'R05講座一覧（全講座）'!$B$5:$AJ$289,COLUMN(),FALSE))&amp;""</f>
        <v/>
      </c>
      <c r="AD156" s="43" t="str">
        <f ca="1">IF(ISERROR(VLOOKUP($A156,'R05講座一覧（全講座）'!$B$5:$AJ$289,COLUMN(),FALSE)),"",VLOOKUP($A156,'R05講座一覧（全講座）'!$B$5:$AJ$289,COLUMN(),FALSE))&amp;""</f>
        <v/>
      </c>
      <c r="AE156" s="99" t="str">
        <f ca="1">IF(ISERROR(VLOOKUP($A156,'R05講座一覧（全講座）'!$B$5:$AJ$289,COLUMN(),FALSE)),"",VLOOKUP($A156,'R05講座一覧（全講座）'!$B$5:$AJ$289,COLUMN(),FALSE))&amp;""</f>
        <v/>
      </c>
      <c r="AF156" s="200" t="str">
        <f ca="1">IF(ISERROR(VLOOKUP($A156,'R05講座一覧（全講座）'!$B$5:$AJ$289,COLUMN(),FALSE)),"",VLOOKUP($A156,'R05講座一覧（全講座）'!$B$5:$AJ$289,COLUMN(),FALSE))&amp;""</f>
        <v/>
      </c>
      <c r="AG156" s="20" t="str">
        <f ca="1">IF(ISERROR(VLOOKUP($A156,'R05講座一覧（全講座）'!$B$5:$AJ$289,COLUMN(),FALSE)),"",VLOOKUP($A156,'R05講座一覧（全講座）'!$B$5:$AJ$289,COLUMN(),FALSE))&amp;""</f>
        <v/>
      </c>
      <c r="AH156" s="2" t="str">
        <f ca="1">IF(ISERROR(VLOOKUP($A156,'R05講座一覧（全講座）'!$B$5:$AJ$289,COLUMN(),FALSE)),"",VLOOKUP($A156,'R05講座一覧（全講座）'!$B$5:$AJ$289,COLUMN(),FALSE))&amp;""</f>
        <v/>
      </c>
      <c r="AI156" s="57" t="str">
        <f ca="1">IF(ISERROR(VLOOKUP($A156,'R05講座一覧（全講座）'!$B$5:$AJ$289,COLUMN(),FALSE)),"",VLOOKUP($A156,'R05講座一覧（全講座）'!$B$5:$AJ$289,COLUMN(),FALSE))&amp;""</f>
        <v/>
      </c>
    </row>
    <row r="157" spans="1:35" ht="47.5" customHeight="1" x14ac:dyDescent="0.55000000000000004">
      <c r="A157" s="2">
        <v>153</v>
      </c>
      <c r="B157" s="30" t="str">
        <f ca="1">IF(ISERROR(VLOOKUP($A157,'R05講座一覧（全講座）'!$B$5:$AJ$289,COLUMN(),FALSE)),"",VLOOKUP($A157,'R05講座一覧（全講座）'!$B$5:$AJ$289,COLUMN(),FALSE))&amp;""</f>
        <v/>
      </c>
      <c r="C157" s="28" t="str">
        <f ca="1">IF(ISERROR(VLOOKUP($A157,'R05講座一覧（全講座）'!$B$5:$AJ$289,COLUMN(),FALSE)),"",VLOOKUP($A157,'R05講座一覧（全講座）'!$B$5:$AJ$289,COLUMN(),FALSE))&amp;""</f>
        <v/>
      </c>
      <c r="D157" s="28" t="str">
        <f ca="1">IF(ISERROR(VLOOKUP($A157,'R05講座一覧（全講座）'!$B$5:$AJ$289,COLUMN(),FALSE)),"",VLOOKUP($A157,'R05講座一覧（全講座）'!$B$5:$AJ$289,COLUMN(),FALSE))&amp;""</f>
        <v/>
      </c>
      <c r="E157" s="28" t="str">
        <f ca="1">IF(ISERROR(VLOOKUP($A157,'R05講座一覧（全講座）'!$B$5:$AJ$289,COLUMN(),FALSE)),"",VLOOKUP($A157,'R05講座一覧（全講座）'!$B$5:$AJ$289,COLUMN(),FALSE))&amp;""</f>
        <v/>
      </c>
      <c r="F157" s="29" t="str">
        <f ca="1">IF(ISERROR(VLOOKUP($A157,'R05講座一覧（全講座）'!$B$5:$AJ$289,COLUMN(),FALSE)),"",VLOOKUP($A157,'R05講座一覧（全講座）'!$B$5:$AJ$289,COLUMN(),FALSE))&amp;""</f>
        <v/>
      </c>
      <c r="G157" s="25" t="str">
        <f ca="1">IF(ISERROR(VLOOKUP($A157,'R05講座一覧（全講座）'!$B$5:$AJ$289,COLUMN(),FALSE)),"",VLOOKUP($A157,'R05講座一覧（全講座）'!$B$5:$AJ$289,COLUMN(),FALSE))&amp;""</f>
        <v/>
      </c>
      <c r="H157" s="23" t="str">
        <f ca="1">IF(ISERROR(VLOOKUP($A157,'R05講座一覧（全講座）'!$B$5:$AJ$289,COLUMN(),FALSE)),"",VLOOKUP($A157,'R05講座一覧（全講座）'!$B$5:$AJ$289,COLUMN(),FALSE))&amp;""</f>
        <v/>
      </c>
      <c r="I157" s="23" t="str">
        <f ca="1">IF(ISERROR(VLOOKUP($A157,'R05講座一覧（全講座）'!$B$5:$AJ$289,COLUMN(),FALSE)),"",VLOOKUP($A157,'R05講座一覧（全講座）'!$B$5:$AJ$289,COLUMN(),FALSE))&amp;""</f>
        <v/>
      </c>
      <c r="J157" s="24" t="str">
        <f ca="1">IF(ISERROR(VLOOKUP($A157,'R05講座一覧（全講座）'!$B$5:$AJ$289,COLUMN(),FALSE)),"",VLOOKUP($A157,'R05講座一覧（全講座）'!$B$5:$AJ$289,COLUMN(),FALSE))&amp;""</f>
        <v/>
      </c>
      <c r="K157" s="24" t="str">
        <f ca="1">IF(ISERROR(VLOOKUP($A157,'R05講座一覧（全講座）'!$B$5:$AJ$289,COLUMN(),FALSE)),"",VLOOKUP($A157,'R05講座一覧（全講座）'!$B$5:$AJ$289,COLUMN(),FALSE))&amp;""</f>
        <v/>
      </c>
      <c r="L157" s="26" t="str">
        <f ca="1">IF(ISERROR(VLOOKUP($A157,'R05講座一覧（全講座）'!$B$5:$AJ$289,COLUMN(),FALSE)),"",VLOOKUP($A157,'R05講座一覧（全講座）'!$B$5:$AJ$289,COLUMN(),FALSE))&amp;""</f>
        <v/>
      </c>
      <c r="M157" s="47" t="str">
        <f ca="1">IF(ISERROR(VLOOKUP($A157,'R05講座一覧（全講座）'!$B$5:$AJ$289,COLUMN(),FALSE)),"",VLOOKUP($A157,'R05講座一覧（全講座）'!$B$5:$AJ$289,COLUMN(),FALSE))&amp;""</f>
        <v/>
      </c>
      <c r="N157" s="28" t="str">
        <f ca="1">IF(ISERROR(VLOOKUP($A157,'R05講座一覧（全講座）'!$B$5:$AJ$289,COLUMN(),FALSE)),"",VLOOKUP($A157,'R05講座一覧（全講座）'!$B$5:$AJ$289,COLUMN(),FALSE))&amp;""</f>
        <v/>
      </c>
      <c r="O157" s="29" t="str">
        <f ca="1">IF(ISERROR(VLOOKUP($A157,'R05講座一覧（全講座）'!$B$5:$AJ$289,COLUMN(),FALSE)),"",VLOOKUP($A157,'R05講座一覧（全講座）'!$B$5:$AJ$289,COLUMN(),FALSE))&amp;""</f>
        <v/>
      </c>
      <c r="P157" s="30" t="str">
        <f ca="1">IF(ISERROR(VLOOKUP($A157,'R05講座一覧（全講座）'!$B$5:$AJ$289,COLUMN(),FALSE)),"",VLOOKUP($A157,'R05講座一覧（全講座）'!$B$5:$AJ$289,COLUMN(),FALSE))&amp;""</f>
        <v/>
      </c>
      <c r="Q157" s="43" t="str">
        <f ca="1">IF(ISERROR(VLOOKUP($A157,'R05講座一覧（全講座）'!$B$5:$AJ$289,COLUMN(),FALSE)),"",VLOOKUP($A157,'R05講座一覧（全講座）'!$B$5:$AJ$289,COLUMN(),FALSE))&amp;""</f>
        <v/>
      </c>
      <c r="R157" s="104" t="str">
        <f t="shared" ca="1" si="2"/>
        <v/>
      </c>
      <c r="S157" s="30" t="str">
        <f ca="1">IF(ISERROR(VLOOKUP($A157,'R05講座一覧（全講座）'!$B$5:$AJ$289,COLUMN(),FALSE)),"",VLOOKUP($A157,'R05講座一覧（全講座）'!$B$5:$AJ$289,COLUMN(),FALSE))&amp;""</f>
        <v/>
      </c>
      <c r="T157" s="28" t="str">
        <f ca="1">IF(ISERROR(VLOOKUP($A157,'R05講座一覧（全講座）'!$B$5:$AJ$289,COLUMN(),FALSE)),"",VLOOKUP($A157,'R05講座一覧（全講座）'!$B$5:$AJ$289,COLUMN(),FALSE))&amp;""</f>
        <v/>
      </c>
      <c r="U157" s="28" t="str">
        <f ca="1">IF(ISERROR(VLOOKUP($A157,'R05講座一覧（全講座）'!$B$5:$AJ$289,COLUMN(),FALSE)),"",VLOOKUP($A157,'R05講座一覧（全講座）'!$B$5:$AJ$289,COLUMN(),FALSE))&amp;""</f>
        <v/>
      </c>
      <c r="V157" s="47" t="str">
        <f ca="1">IF(ISERROR(VLOOKUP($A157,'R05講座一覧（全講座）'!$B$5:$AJ$289,COLUMN(),FALSE)),"",VLOOKUP($A157,'R05講座一覧（全講座）'!$B$5:$AJ$289,COLUMN(),FALSE))&amp;""</f>
        <v/>
      </c>
      <c r="W157" s="28" t="str">
        <f ca="1">IF(ISERROR(VLOOKUP($A157,'R05講座一覧（全講座）'!$B$5:$AJ$289,COLUMN(),FALSE)),"",VLOOKUP($A157,'R05講座一覧（全講座）'!$B$5:$AJ$289,COLUMN(),FALSE))&amp;""</f>
        <v/>
      </c>
      <c r="X157" s="28" t="str">
        <f ca="1">IF(ISERROR(VLOOKUP($A157,'R05講座一覧（全講座）'!$B$5:$AJ$289,COLUMN(),FALSE)),"",VLOOKUP($A157,'R05講座一覧（全講座）'!$B$5:$AJ$289,COLUMN(),FALSE))&amp;""</f>
        <v/>
      </c>
      <c r="Y157" s="183" t="str">
        <f ca="1">IF(ISERROR(VLOOKUP($A157,'R05講座一覧（全講座）'!$B$5:$AJ$289,COLUMN(),FALSE)),"",VLOOKUP($A157,'R05講座一覧（全講座）'!$B$5:$AJ$289,COLUMN(),FALSE))&amp;""</f>
        <v/>
      </c>
      <c r="Z157" s="30" t="str">
        <f ca="1">IF(ISERROR(VLOOKUP($A157,'R05講座一覧（全講座）'!$B$5:$AJ$289,COLUMN(),FALSE)),"",VLOOKUP($A157,'R05講座一覧（全講座）'!$B$5:$AJ$289,COLUMN(),FALSE))&amp;""</f>
        <v/>
      </c>
      <c r="AA157" s="47" t="str">
        <f ca="1">IF(ISERROR(VLOOKUP($A157,'R05講座一覧（全講座）'!$B$5:$AJ$289,COLUMN(),FALSE)),"",VLOOKUP($A157,'R05講座一覧（全講座）'!$B$5:$AJ$289,COLUMN(),FALSE))&amp;""</f>
        <v/>
      </c>
      <c r="AB157" s="112" t="str">
        <f ca="1">IF(ISERROR(VLOOKUP($A157,'R05講座一覧（全講座）'!$B$5:$AJ$289,COLUMN(),FALSE)),"",TEXT(VLOOKUP($A157,'R05講座一覧（全講座）'!$B$5:$AJ$289,COLUMN(),FALSE),"m/d"))&amp;""</f>
        <v/>
      </c>
      <c r="AC157" s="193" t="str">
        <f ca="1">IF(ISERROR(VLOOKUP($A157,'R05講座一覧（全講座）'!$B$5:$AJ$289,COLUMN(),FALSE)),"",VLOOKUP($A157,'R05講座一覧（全講座）'!$B$5:$AJ$289,COLUMN(),FALSE))&amp;""</f>
        <v/>
      </c>
      <c r="AD157" s="28" t="str">
        <f ca="1">IF(ISERROR(VLOOKUP($A157,'R05講座一覧（全講座）'!$B$5:$AJ$289,COLUMN(),FALSE)),"",VLOOKUP($A157,'R05講座一覧（全講座）'!$B$5:$AJ$289,COLUMN(),FALSE))&amp;""</f>
        <v/>
      </c>
      <c r="AE157" s="100" t="str">
        <f ca="1">IF(ISERROR(VLOOKUP($A157,'R05講座一覧（全講座）'!$B$5:$AJ$289,COLUMN(),FALSE)),"",VLOOKUP($A157,'R05講座一覧（全講座）'!$B$5:$AJ$289,COLUMN(),FALSE))&amp;""</f>
        <v/>
      </c>
      <c r="AF157" s="183" t="str">
        <f ca="1">IF(ISERROR(VLOOKUP($A157,'R05講座一覧（全講座）'!$B$5:$AJ$289,COLUMN(),FALSE)),"",VLOOKUP($A157,'R05講座一覧（全講座）'!$B$5:$AJ$289,COLUMN(),FALSE))&amp;""</f>
        <v/>
      </c>
      <c r="AG157" s="20" t="str">
        <f ca="1">IF(ISERROR(VLOOKUP($A157,'R05講座一覧（全講座）'!$B$5:$AJ$289,COLUMN(),FALSE)),"",VLOOKUP($A157,'R05講座一覧（全講座）'!$B$5:$AJ$289,COLUMN(),FALSE))&amp;""</f>
        <v/>
      </c>
      <c r="AH157" s="2" t="str">
        <f ca="1">IF(ISERROR(VLOOKUP($A157,'R05講座一覧（全講座）'!$B$5:$AJ$289,COLUMN(),FALSE)),"",VLOOKUP($A157,'R05講座一覧（全講座）'!$B$5:$AJ$289,COLUMN(),FALSE))&amp;""</f>
        <v/>
      </c>
      <c r="AI157" s="57" t="str">
        <f ca="1">IF(ISERROR(VLOOKUP($A157,'R05講座一覧（全講座）'!$B$5:$AJ$289,COLUMN(),FALSE)),"",VLOOKUP($A157,'R05講座一覧（全講座）'!$B$5:$AJ$289,COLUMN(),FALSE))&amp;""</f>
        <v/>
      </c>
    </row>
    <row r="158" spans="1:35" ht="47.5" customHeight="1" x14ac:dyDescent="0.55000000000000004">
      <c r="A158" s="2">
        <v>154</v>
      </c>
      <c r="B158" s="45" t="str">
        <f ca="1">IF(ISERROR(VLOOKUP($A158,'R05講座一覧（全講座）'!$B$5:$AJ$289,COLUMN(),FALSE)),"",VLOOKUP($A158,'R05講座一覧（全講座）'!$B$5:$AJ$289,COLUMN(),FALSE))&amp;""</f>
        <v/>
      </c>
      <c r="C158" s="43" t="str">
        <f ca="1">IF(ISERROR(VLOOKUP($A158,'R05講座一覧（全講座）'!$B$5:$AJ$289,COLUMN(),FALSE)),"",VLOOKUP($A158,'R05講座一覧（全講座）'!$B$5:$AJ$289,COLUMN(),FALSE))&amp;""</f>
        <v/>
      </c>
      <c r="D158" s="43" t="str">
        <f ca="1">IF(ISERROR(VLOOKUP($A158,'R05講座一覧（全講座）'!$B$5:$AJ$289,COLUMN(),FALSE)),"",VLOOKUP($A158,'R05講座一覧（全講座）'!$B$5:$AJ$289,COLUMN(),FALSE))&amp;""</f>
        <v/>
      </c>
      <c r="E158" s="43" t="str">
        <f ca="1">IF(ISERROR(VLOOKUP($A158,'R05講座一覧（全講座）'!$B$5:$AJ$289,COLUMN(),FALSE)),"",VLOOKUP($A158,'R05講座一覧（全講座）'!$B$5:$AJ$289,COLUMN(),FALSE))&amp;""</f>
        <v/>
      </c>
      <c r="F158" s="44" t="str">
        <f ca="1">IF(ISERROR(VLOOKUP($A158,'R05講座一覧（全講座）'!$B$5:$AJ$289,COLUMN(),FALSE)),"",VLOOKUP($A158,'R05講座一覧（全講座）'!$B$5:$AJ$289,COLUMN(),FALSE))&amp;""</f>
        <v/>
      </c>
      <c r="G158" s="25" t="str">
        <f ca="1">IF(ISERROR(VLOOKUP($A158,'R05講座一覧（全講座）'!$B$5:$AJ$289,COLUMN(),FALSE)),"",VLOOKUP($A158,'R05講座一覧（全講座）'!$B$5:$AJ$289,COLUMN(),FALSE))&amp;""</f>
        <v/>
      </c>
      <c r="H158" s="23" t="str">
        <f ca="1">IF(ISERROR(VLOOKUP($A158,'R05講座一覧（全講座）'!$B$5:$AJ$289,COLUMN(),FALSE)),"",VLOOKUP($A158,'R05講座一覧（全講座）'!$B$5:$AJ$289,COLUMN(),FALSE))&amp;""</f>
        <v/>
      </c>
      <c r="I158" s="23" t="str">
        <f ca="1">IF(ISERROR(VLOOKUP($A158,'R05講座一覧（全講座）'!$B$5:$AJ$289,COLUMN(),FALSE)),"",VLOOKUP($A158,'R05講座一覧（全講座）'!$B$5:$AJ$289,COLUMN(),FALSE))&amp;""</f>
        <v/>
      </c>
      <c r="J158" s="24" t="str">
        <f ca="1">IF(ISERROR(VLOOKUP($A158,'R05講座一覧（全講座）'!$B$5:$AJ$289,COLUMN(),FALSE)),"",VLOOKUP($A158,'R05講座一覧（全講座）'!$B$5:$AJ$289,COLUMN(),FALSE))&amp;""</f>
        <v/>
      </c>
      <c r="K158" s="24" t="str">
        <f ca="1">IF(ISERROR(VLOOKUP($A158,'R05講座一覧（全講座）'!$B$5:$AJ$289,COLUMN(),FALSE)),"",VLOOKUP($A158,'R05講座一覧（全講座）'!$B$5:$AJ$289,COLUMN(),FALSE))&amp;""</f>
        <v/>
      </c>
      <c r="L158" s="26" t="str">
        <f ca="1">IF(ISERROR(VLOOKUP($A158,'R05講座一覧（全講座）'!$B$5:$AJ$289,COLUMN(),FALSE)),"",VLOOKUP($A158,'R05講座一覧（全講座）'!$B$5:$AJ$289,COLUMN(),FALSE))&amp;""</f>
        <v/>
      </c>
      <c r="M158" s="50" t="str">
        <f ca="1">IF(ISERROR(VLOOKUP($A158,'R05講座一覧（全講座）'!$B$5:$AJ$289,COLUMN(),FALSE)),"",VLOOKUP($A158,'R05講座一覧（全講座）'!$B$5:$AJ$289,COLUMN(),FALSE))&amp;""</f>
        <v/>
      </c>
      <c r="N158" s="43" t="str">
        <f ca="1">IF(ISERROR(VLOOKUP($A158,'R05講座一覧（全講座）'!$B$5:$AJ$289,COLUMN(),FALSE)),"",VLOOKUP($A158,'R05講座一覧（全講座）'!$B$5:$AJ$289,COLUMN(),FALSE))&amp;""</f>
        <v/>
      </c>
      <c r="O158" s="44" t="str">
        <f ca="1">IF(ISERROR(VLOOKUP($A158,'R05講座一覧（全講座）'!$B$5:$AJ$289,COLUMN(),FALSE)),"",VLOOKUP($A158,'R05講座一覧（全講座）'!$B$5:$AJ$289,COLUMN(),FALSE))&amp;""</f>
        <v/>
      </c>
      <c r="P158" s="45" t="str">
        <f ca="1">IF(ISERROR(VLOOKUP($A158,'R05講座一覧（全講座）'!$B$5:$AJ$289,COLUMN(),FALSE)),"",VLOOKUP($A158,'R05講座一覧（全講座）'!$B$5:$AJ$289,COLUMN(),FALSE))&amp;""</f>
        <v/>
      </c>
      <c r="Q158" s="43" t="str">
        <f ca="1">IF(ISERROR(VLOOKUP($A158,'R05講座一覧（全講座）'!$B$5:$AJ$289,COLUMN(),FALSE)),"",VLOOKUP($A158,'R05講座一覧（全講座）'!$B$5:$AJ$289,COLUMN(),FALSE))&amp;""</f>
        <v/>
      </c>
      <c r="R158" s="104" t="str">
        <f t="shared" ca="1" si="2"/>
        <v/>
      </c>
      <c r="S158" s="45" t="str">
        <f ca="1">IF(ISERROR(VLOOKUP($A158,'R05講座一覧（全講座）'!$B$5:$AJ$289,COLUMN(),FALSE)),"",VLOOKUP($A158,'R05講座一覧（全講座）'!$B$5:$AJ$289,COLUMN(),FALSE))&amp;""</f>
        <v/>
      </c>
      <c r="T158" s="43" t="str">
        <f ca="1">IF(ISERROR(VLOOKUP($A158,'R05講座一覧（全講座）'!$B$5:$AJ$289,COLUMN(),FALSE)),"",VLOOKUP($A158,'R05講座一覧（全講座）'!$B$5:$AJ$289,COLUMN(),FALSE))&amp;""</f>
        <v/>
      </c>
      <c r="U158" s="43" t="str">
        <f ca="1">IF(ISERROR(VLOOKUP($A158,'R05講座一覧（全講座）'!$B$5:$AJ$289,COLUMN(),FALSE)),"",VLOOKUP($A158,'R05講座一覧（全講座）'!$B$5:$AJ$289,COLUMN(),FALSE))&amp;""</f>
        <v/>
      </c>
      <c r="V158" s="50" t="str">
        <f ca="1">IF(ISERROR(VLOOKUP($A158,'R05講座一覧（全講座）'!$B$5:$AJ$289,COLUMN(),FALSE)),"",VLOOKUP($A158,'R05講座一覧（全講座）'!$B$5:$AJ$289,COLUMN(),FALSE))&amp;""</f>
        <v/>
      </c>
      <c r="W158" s="43" t="str">
        <f ca="1">IF(ISERROR(VLOOKUP($A158,'R05講座一覧（全講座）'!$B$5:$AJ$289,COLUMN(),FALSE)),"",VLOOKUP($A158,'R05講座一覧（全講座）'!$B$5:$AJ$289,COLUMN(),FALSE))&amp;""</f>
        <v/>
      </c>
      <c r="X158" s="43" t="str">
        <f ca="1">IF(ISERROR(VLOOKUP($A158,'R05講座一覧（全講座）'!$B$5:$AJ$289,COLUMN(),FALSE)),"",VLOOKUP($A158,'R05講座一覧（全講座）'!$B$5:$AJ$289,COLUMN(),FALSE))&amp;""</f>
        <v/>
      </c>
      <c r="Y158" s="200" t="str">
        <f ca="1">IF(ISERROR(VLOOKUP($A158,'R05講座一覧（全講座）'!$B$5:$AJ$289,COLUMN(),FALSE)),"",VLOOKUP($A158,'R05講座一覧（全講座）'!$B$5:$AJ$289,COLUMN(),FALSE))&amp;""</f>
        <v/>
      </c>
      <c r="Z158" s="45" t="str">
        <f ca="1">IF(ISERROR(VLOOKUP($A158,'R05講座一覧（全講座）'!$B$5:$AJ$289,COLUMN(),FALSE)),"",VLOOKUP($A158,'R05講座一覧（全講座）'!$B$5:$AJ$289,COLUMN(),FALSE))&amp;""</f>
        <v/>
      </c>
      <c r="AA158" s="50" t="str">
        <f ca="1">IF(ISERROR(VLOOKUP($A158,'R05講座一覧（全講座）'!$B$5:$AJ$289,COLUMN(),FALSE)),"",VLOOKUP($A158,'R05講座一覧（全講座）'!$B$5:$AJ$289,COLUMN(),FALSE))&amp;""</f>
        <v/>
      </c>
      <c r="AB158" s="106" t="str">
        <f ca="1">IF(ISERROR(VLOOKUP($A158,'R05講座一覧（全講座）'!$B$5:$AJ$289,COLUMN(),FALSE)),"",TEXT(VLOOKUP($A158,'R05講座一覧（全講座）'!$B$5:$AJ$289,COLUMN(),FALSE),"m/d"))&amp;""</f>
        <v/>
      </c>
      <c r="AC158" s="194" t="str">
        <f ca="1">IF(ISERROR(VLOOKUP($A158,'R05講座一覧（全講座）'!$B$5:$AJ$289,COLUMN(),FALSE)),"",VLOOKUP($A158,'R05講座一覧（全講座）'!$B$5:$AJ$289,COLUMN(),FALSE))&amp;""</f>
        <v/>
      </c>
      <c r="AD158" s="43" t="str">
        <f ca="1">IF(ISERROR(VLOOKUP($A158,'R05講座一覧（全講座）'!$B$5:$AJ$289,COLUMN(),FALSE)),"",VLOOKUP($A158,'R05講座一覧（全講座）'!$B$5:$AJ$289,COLUMN(),FALSE))&amp;""</f>
        <v/>
      </c>
      <c r="AE158" s="99" t="str">
        <f ca="1">IF(ISERROR(VLOOKUP($A158,'R05講座一覧（全講座）'!$B$5:$AJ$289,COLUMN(),FALSE)),"",VLOOKUP($A158,'R05講座一覧（全講座）'!$B$5:$AJ$289,COLUMN(),FALSE))&amp;""</f>
        <v/>
      </c>
      <c r="AF158" s="200" t="str">
        <f ca="1">IF(ISERROR(VLOOKUP($A158,'R05講座一覧（全講座）'!$B$5:$AJ$289,COLUMN(),FALSE)),"",VLOOKUP($A158,'R05講座一覧（全講座）'!$B$5:$AJ$289,COLUMN(),FALSE))&amp;""</f>
        <v/>
      </c>
      <c r="AG158" s="20" t="str">
        <f ca="1">IF(ISERROR(VLOOKUP($A158,'R05講座一覧（全講座）'!$B$5:$AJ$289,COLUMN(),FALSE)),"",VLOOKUP($A158,'R05講座一覧（全講座）'!$B$5:$AJ$289,COLUMN(),FALSE))&amp;""</f>
        <v/>
      </c>
      <c r="AH158" s="2" t="str">
        <f ca="1">IF(ISERROR(VLOOKUP($A158,'R05講座一覧（全講座）'!$B$5:$AJ$289,COLUMN(),FALSE)),"",VLOOKUP($A158,'R05講座一覧（全講座）'!$B$5:$AJ$289,COLUMN(),FALSE))&amp;""</f>
        <v/>
      </c>
      <c r="AI158" s="57" t="str">
        <f ca="1">IF(ISERROR(VLOOKUP($A158,'R05講座一覧（全講座）'!$B$5:$AJ$289,COLUMN(),FALSE)),"",VLOOKUP($A158,'R05講座一覧（全講座）'!$B$5:$AJ$289,COLUMN(),FALSE))&amp;""</f>
        <v/>
      </c>
    </row>
    <row r="159" spans="1:35" ht="47.5" customHeight="1" x14ac:dyDescent="0.55000000000000004">
      <c r="A159" s="2">
        <v>155</v>
      </c>
      <c r="B159" s="30" t="str">
        <f ca="1">IF(ISERROR(VLOOKUP($A159,'R05講座一覧（全講座）'!$B$5:$AJ$289,COLUMN(),FALSE)),"",VLOOKUP($A159,'R05講座一覧（全講座）'!$B$5:$AJ$289,COLUMN(),FALSE))&amp;""</f>
        <v/>
      </c>
      <c r="C159" s="28" t="str">
        <f ca="1">IF(ISERROR(VLOOKUP($A159,'R05講座一覧（全講座）'!$B$5:$AJ$289,COLUMN(),FALSE)),"",VLOOKUP($A159,'R05講座一覧（全講座）'!$B$5:$AJ$289,COLUMN(),FALSE))&amp;""</f>
        <v/>
      </c>
      <c r="D159" s="28" t="str">
        <f ca="1">IF(ISERROR(VLOOKUP($A159,'R05講座一覧（全講座）'!$B$5:$AJ$289,COLUMN(),FALSE)),"",VLOOKUP($A159,'R05講座一覧（全講座）'!$B$5:$AJ$289,COLUMN(),FALSE))&amp;""</f>
        <v/>
      </c>
      <c r="E159" s="28" t="str">
        <f ca="1">IF(ISERROR(VLOOKUP($A159,'R05講座一覧（全講座）'!$B$5:$AJ$289,COLUMN(),FALSE)),"",VLOOKUP($A159,'R05講座一覧（全講座）'!$B$5:$AJ$289,COLUMN(),FALSE))&amp;""</f>
        <v/>
      </c>
      <c r="F159" s="29" t="str">
        <f ca="1">IF(ISERROR(VLOOKUP($A159,'R05講座一覧（全講座）'!$B$5:$AJ$289,COLUMN(),FALSE)),"",VLOOKUP($A159,'R05講座一覧（全講座）'!$B$5:$AJ$289,COLUMN(),FALSE))&amp;""</f>
        <v/>
      </c>
      <c r="G159" s="30" t="str">
        <f ca="1">IF(ISERROR(VLOOKUP($A159,'R05講座一覧（全講座）'!$B$5:$AJ$289,COLUMN(),FALSE)),"",VLOOKUP($A159,'R05講座一覧（全講座）'!$B$5:$AJ$289,COLUMN(),FALSE))&amp;""</f>
        <v/>
      </c>
      <c r="H159" s="28" t="str">
        <f ca="1">IF(ISERROR(VLOOKUP($A159,'R05講座一覧（全講座）'!$B$5:$AJ$289,COLUMN(),FALSE)),"",VLOOKUP($A159,'R05講座一覧（全講座）'!$B$5:$AJ$289,COLUMN(),FALSE))&amp;""</f>
        <v/>
      </c>
      <c r="I159" s="28" t="str">
        <f ca="1">IF(ISERROR(VLOOKUP($A159,'R05講座一覧（全講座）'!$B$5:$AJ$289,COLUMN(),FALSE)),"",VLOOKUP($A159,'R05講座一覧（全講座）'!$B$5:$AJ$289,COLUMN(),FALSE))&amp;""</f>
        <v/>
      </c>
      <c r="J159" s="29" t="str">
        <f ca="1">IF(ISERROR(VLOOKUP($A159,'R05講座一覧（全講座）'!$B$5:$AJ$289,COLUMN(),FALSE)),"",VLOOKUP($A159,'R05講座一覧（全講座）'!$B$5:$AJ$289,COLUMN(),FALSE))&amp;""</f>
        <v/>
      </c>
      <c r="K159" s="26" t="str">
        <f ca="1">IF(ISERROR(VLOOKUP($A159,'R05講座一覧（全講座）'!$B$5:$AJ$289,COLUMN(),FALSE)),"",VLOOKUP($A159,'R05講座一覧（全講座）'!$B$5:$AJ$289,COLUMN(),FALSE))&amp;""</f>
        <v/>
      </c>
      <c r="L159" s="26" t="str">
        <f ca="1">IF(ISERROR(VLOOKUP($A159,'R05講座一覧（全講座）'!$B$5:$AJ$289,COLUMN(),FALSE)),"",VLOOKUP($A159,'R05講座一覧（全講座）'!$B$5:$AJ$289,COLUMN(),FALSE))&amp;""</f>
        <v/>
      </c>
      <c r="M159" s="47" t="str">
        <f ca="1">IF(ISERROR(VLOOKUP($A159,'R05講座一覧（全講座）'!$B$5:$AJ$289,COLUMN(),FALSE)),"",VLOOKUP($A159,'R05講座一覧（全講座）'!$B$5:$AJ$289,COLUMN(),FALSE))&amp;""</f>
        <v/>
      </c>
      <c r="N159" s="28" t="str">
        <f ca="1">IF(ISERROR(VLOOKUP($A159,'R05講座一覧（全講座）'!$B$5:$AJ$289,COLUMN(),FALSE)),"",VLOOKUP($A159,'R05講座一覧（全講座）'!$B$5:$AJ$289,COLUMN(),FALSE))&amp;""</f>
        <v/>
      </c>
      <c r="O159" s="29" t="str">
        <f ca="1">IF(ISERROR(VLOOKUP($A159,'R05講座一覧（全講座）'!$B$5:$AJ$289,COLUMN(),FALSE)),"",VLOOKUP($A159,'R05講座一覧（全講座）'!$B$5:$AJ$289,COLUMN(),FALSE))&amp;""</f>
        <v/>
      </c>
      <c r="P159" s="30" t="str">
        <f ca="1">IF(ISERROR(VLOOKUP($A159,'R05講座一覧（全講座）'!$B$5:$AJ$289,COLUMN(),FALSE)),"",VLOOKUP($A159,'R05講座一覧（全講座）'!$B$5:$AJ$289,COLUMN(),FALSE))&amp;""</f>
        <v/>
      </c>
      <c r="Q159" s="43" t="str">
        <f ca="1">IF(ISERROR(VLOOKUP($A159,'R05講座一覧（全講座）'!$B$5:$AJ$289,COLUMN(),FALSE)),"",VLOOKUP($A159,'R05講座一覧（全講座）'!$B$5:$AJ$289,COLUMN(),FALSE))&amp;""</f>
        <v/>
      </c>
      <c r="R159" s="104" t="str">
        <f t="shared" ref="R159:R161" ca="1" si="3">IF(AH159="","",HYPERLINK(AI159,AH159))</f>
        <v/>
      </c>
      <c r="S159" s="30" t="str">
        <f ca="1">IF(ISERROR(VLOOKUP($A159,'R05講座一覧（全講座）'!$B$5:$AJ$289,COLUMN(),FALSE)),"",VLOOKUP($A159,'R05講座一覧（全講座）'!$B$5:$AJ$289,COLUMN(),FALSE))&amp;""</f>
        <v/>
      </c>
      <c r="T159" s="28" t="str">
        <f ca="1">IF(ISERROR(VLOOKUP($A159,'R05講座一覧（全講座）'!$B$5:$AJ$289,COLUMN(),FALSE)),"",VLOOKUP($A159,'R05講座一覧（全講座）'!$B$5:$AJ$289,COLUMN(),FALSE))&amp;""</f>
        <v/>
      </c>
      <c r="U159" s="28" t="str">
        <f ca="1">IF(ISERROR(VLOOKUP($A159,'R05講座一覧（全講座）'!$B$5:$AJ$289,COLUMN(),FALSE)),"",VLOOKUP($A159,'R05講座一覧（全講座）'!$B$5:$AJ$289,COLUMN(),FALSE))&amp;""</f>
        <v/>
      </c>
      <c r="V159" s="28" t="str">
        <f ca="1">IF(ISERROR(VLOOKUP($A159,'R05講座一覧（全講座）'!$B$5:$AJ$289,COLUMN(),FALSE)),"",VLOOKUP($A159,'R05講座一覧（全講座）'!$B$5:$AJ$289,COLUMN(),FALSE))&amp;""</f>
        <v/>
      </c>
      <c r="W159" s="28" t="str">
        <f ca="1">IF(ISERROR(VLOOKUP($A159,'R05講座一覧（全講座）'!$B$5:$AJ$289,COLUMN(),FALSE)),"",VLOOKUP($A159,'R05講座一覧（全講座）'!$B$5:$AJ$289,COLUMN(),FALSE))&amp;""</f>
        <v/>
      </c>
      <c r="X159" s="28" t="str">
        <f ca="1">IF(ISERROR(VLOOKUP($A159,'R05講座一覧（全講座）'!$B$5:$AJ$289,COLUMN(),FALSE)),"",VLOOKUP($A159,'R05講座一覧（全講座）'!$B$5:$AJ$289,COLUMN(),FALSE))&amp;""</f>
        <v/>
      </c>
      <c r="Y159" s="183" t="str">
        <f ca="1">IF(ISERROR(VLOOKUP($A159,'R05講座一覧（全講座）'!$B$5:$AJ$289,COLUMN(),FALSE)),"",VLOOKUP($A159,'R05講座一覧（全講座）'!$B$5:$AJ$289,COLUMN(),FALSE))&amp;""</f>
        <v/>
      </c>
      <c r="Z159" s="92" t="str">
        <f ca="1">IF(ISERROR(VLOOKUP($A159,'R05講座一覧（全講座）'!$B$5:$AJ$289,COLUMN(),FALSE)),"",VLOOKUP($A159,'R05講座一覧（全講座）'!$B$5:$AJ$289,COLUMN(),FALSE))&amp;""</f>
        <v/>
      </c>
      <c r="AA159" s="32" t="str">
        <f ca="1">IF(ISERROR(VLOOKUP($A159,'R05講座一覧（全講座）'!$B$5:$AJ$289,COLUMN(),FALSE)),"",VLOOKUP($A159,'R05講座一覧（全講座）'!$B$5:$AJ$289,COLUMN(),FALSE))&amp;""</f>
        <v/>
      </c>
      <c r="AB159" s="115" t="str">
        <f ca="1">IF(ISERROR(VLOOKUP($A159,'R05講座一覧（全講座）'!$B$5:$AJ$289,COLUMN(),FALSE)),"",TEXT(VLOOKUP($A159,'R05講座一覧（全講座）'!$B$5:$AJ$289,COLUMN(),FALSE),"m/d"))&amp;""</f>
        <v/>
      </c>
      <c r="AC159" s="115" t="str">
        <f ca="1">IF(ISERROR(VLOOKUP($A159,'R05講座一覧（全講座）'!$B$5:$AJ$289,COLUMN(),FALSE)),"",VLOOKUP($A159,'R05講座一覧（全講座）'!$B$5:$AJ$289,COLUMN(),FALSE))&amp;""</f>
        <v/>
      </c>
      <c r="AD159" s="31" t="str">
        <f ca="1">IF(ISERROR(VLOOKUP($A159,'R05講座一覧（全講座）'!$B$5:$AJ$289,COLUMN(),FALSE)),"",VLOOKUP($A159,'R05講座一覧（全講座）'!$B$5:$AJ$289,COLUMN(),FALSE))&amp;""</f>
        <v/>
      </c>
      <c r="AE159" s="97" t="str">
        <f ca="1">IF(ISERROR(VLOOKUP($A159,'R05講座一覧（全講座）'!$B$5:$AJ$289,COLUMN(),FALSE)),"",VLOOKUP($A159,'R05講座一覧（全講座）'!$B$5:$AJ$289,COLUMN(),FALSE))&amp;""</f>
        <v/>
      </c>
      <c r="AF159" s="183" t="str">
        <f ca="1">IF(ISERROR(VLOOKUP($A159,'R05講座一覧（全講座）'!$B$5:$AJ$289,COLUMN(),FALSE)),"",VLOOKUP($A159,'R05講座一覧（全講座）'!$B$5:$AJ$289,COLUMN(),FALSE))&amp;""</f>
        <v/>
      </c>
      <c r="AG159" s="2" t="str">
        <f ca="1">IF(ISERROR(VLOOKUP($A159,'R05講座一覧（全講座）'!$B$5:$AJ$289,COLUMN(),FALSE)),"",VLOOKUP($A159,'R05講座一覧（全講座）'!$B$5:$AJ$289,COLUMN(),FALSE))&amp;""</f>
        <v/>
      </c>
      <c r="AH159" s="2" t="str">
        <f ca="1">IF(ISERROR(VLOOKUP($A159,'R05講座一覧（全講座）'!$B$5:$AJ$289,COLUMN(),FALSE)),"",VLOOKUP($A159,'R05講座一覧（全講座）'!$B$5:$AJ$289,COLUMN(),FALSE))&amp;""</f>
        <v/>
      </c>
      <c r="AI159" s="2" t="str">
        <f ca="1">IF(ISERROR(VLOOKUP($A159,'R05講座一覧（全講座）'!$B$5:$AJ$289,COLUMN(),FALSE)),"",VLOOKUP($A159,'R05講座一覧（全講座）'!$B$5:$AJ$289,COLUMN(),FALSE))&amp;""</f>
        <v/>
      </c>
    </row>
    <row r="160" spans="1:35" ht="47.5" customHeight="1" x14ac:dyDescent="0.55000000000000004">
      <c r="A160" s="2">
        <v>156</v>
      </c>
      <c r="B160" s="30" t="str">
        <f ca="1">IF(ISERROR(VLOOKUP($A160,'R05講座一覧（全講座）'!$B$5:$AJ$289,COLUMN(),FALSE)),"",VLOOKUP($A160,'R05講座一覧（全講座）'!$B$5:$AJ$289,COLUMN(),FALSE))&amp;""</f>
        <v/>
      </c>
      <c r="C160" s="28" t="str">
        <f ca="1">IF(ISERROR(VLOOKUP($A160,'R05講座一覧（全講座）'!$B$5:$AJ$289,COLUMN(),FALSE)),"",VLOOKUP($A160,'R05講座一覧（全講座）'!$B$5:$AJ$289,COLUMN(),FALSE))&amp;""</f>
        <v/>
      </c>
      <c r="D160" s="28" t="str">
        <f ca="1">IF(ISERROR(VLOOKUP($A160,'R05講座一覧（全講座）'!$B$5:$AJ$289,COLUMN(),FALSE)),"",VLOOKUP($A160,'R05講座一覧（全講座）'!$B$5:$AJ$289,COLUMN(),FALSE))&amp;""</f>
        <v/>
      </c>
      <c r="E160" s="28" t="str">
        <f ca="1">IF(ISERROR(VLOOKUP($A160,'R05講座一覧（全講座）'!$B$5:$AJ$289,COLUMN(),FALSE)),"",VLOOKUP($A160,'R05講座一覧（全講座）'!$B$5:$AJ$289,COLUMN(),FALSE))&amp;""</f>
        <v/>
      </c>
      <c r="F160" s="29" t="str">
        <f ca="1">IF(ISERROR(VLOOKUP($A160,'R05講座一覧（全講座）'!$B$5:$AJ$289,COLUMN(),FALSE)),"",VLOOKUP($A160,'R05講座一覧（全講座）'!$B$5:$AJ$289,COLUMN(),FALSE))&amp;""</f>
        <v/>
      </c>
      <c r="G160" s="30" t="str">
        <f ca="1">IF(ISERROR(VLOOKUP($A160,'R05講座一覧（全講座）'!$B$5:$AJ$289,COLUMN(),FALSE)),"",VLOOKUP($A160,'R05講座一覧（全講座）'!$B$5:$AJ$289,COLUMN(),FALSE))&amp;""</f>
        <v/>
      </c>
      <c r="H160" s="28" t="str">
        <f ca="1">IF(ISERROR(VLOOKUP($A160,'R05講座一覧（全講座）'!$B$5:$AJ$289,COLUMN(),FALSE)),"",VLOOKUP($A160,'R05講座一覧（全講座）'!$B$5:$AJ$289,COLUMN(),FALSE))&amp;""</f>
        <v/>
      </c>
      <c r="I160" s="28" t="str">
        <f ca="1">IF(ISERROR(VLOOKUP($A160,'R05講座一覧（全講座）'!$B$5:$AJ$289,COLUMN(),FALSE)),"",VLOOKUP($A160,'R05講座一覧（全講座）'!$B$5:$AJ$289,COLUMN(),FALSE))&amp;""</f>
        <v/>
      </c>
      <c r="J160" s="29" t="str">
        <f ca="1">IF(ISERROR(VLOOKUP($A160,'R05講座一覧（全講座）'!$B$5:$AJ$289,COLUMN(),FALSE)),"",VLOOKUP($A160,'R05講座一覧（全講座）'!$B$5:$AJ$289,COLUMN(),FALSE))&amp;""</f>
        <v/>
      </c>
      <c r="K160" s="26" t="str">
        <f ca="1">IF(ISERROR(VLOOKUP($A160,'R05講座一覧（全講座）'!$B$5:$AJ$289,COLUMN(),FALSE)),"",VLOOKUP($A160,'R05講座一覧（全講座）'!$B$5:$AJ$289,COLUMN(),FALSE))&amp;""</f>
        <v/>
      </c>
      <c r="L160" s="26" t="str">
        <f ca="1">IF(ISERROR(VLOOKUP($A160,'R05講座一覧（全講座）'!$B$5:$AJ$289,COLUMN(),FALSE)),"",VLOOKUP($A160,'R05講座一覧（全講座）'!$B$5:$AJ$289,COLUMN(),FALSE))&amp;""</f>
        <v/>
      </c>
      <c r="M160" s="47" t="str">
        <f ca="1">IF(ISERROR(VLOOKUP($A160,'R05講座一覧（全講座）'!$B$5:$AJ$289,COLUMN(),FALSE)),"",VLOOKUP($A160,'R05講座一覧（全講座）'!$B$5:$AJ$289,COLUMN(),FALSE))&amp;""</f>
        <v/>
      </c>
      <c r="N160" s="28" t="str">
        <f ca="1">IF(ISERROR(VLOOKUP($A160,'R05講座一覧（全講座）'!$B$5:$AJ$289,COLUMN(),FALSE)),"",VLOOKUP($A160,'R05講座一覧（全講座）'!$B$5:$AJ$289,COLUMN(),FALSE))&amp;""</f>
        <v/>
      </c>
      <c r="O160" s="29" t="str">
        <f ca="1">IF(ISERROR(VLOOKUP($A160,'R05講座一覧（全講座）'!$B$5:$AJ$289,COLUMN(),FALSE)),"",VLOOKUP($A160,'R05講座一覧（全講座）'!$B$5:$AJ$289,COLUMN(),FALSE))&amp;""</f>
        <v/>
      </c>
      <c r="P160" s="30" t="str">
        <f ca="1">IF(ISERROR(VLOOKUP($A160,'R05講座一覧（全講座）'!$B$5:$AJ$289,COLUMN(),FALSE)),"",VLOOKUP($A160,'R05講座一覧（全講座）'!$B$5:$AJ$289,COLUMN(),FALSE))&amp;""</f>
        <v/>
      </c>
      <c r="Q160" s="43" t="str">
        <f ca="1">IF(ISERROR(VLOOKUP($A160,'R05講座一覧（全講座）'!$B$5:$AJ$289,COLUMN(),FALSE)),"",VLOOKUP($A160,'R05講座一覧（全講座）'!$B$5:$AJ$289,COLUMN(),FALSE))&amp;""</f>
        <v/>
      </c>
      <c r="R160" s="104" t="str">
        <f t="shared" ca="1" si="3"/>
        <v/>
      </c>
      <c r="S160" s="30" t="str">
        <f ca="1">IF(ISERROR(VLOOKUP($A160,'R05講座一覧（全講座）'!$B$5:$AJ$289,COLUMN(),FALSE)),"",VLOOKUP($A160,'R05講座一覧（全講座）'!$B$5:$AJ$289,COLUMN(),FALSE))&amp;""</f>
        <v/>
      </c>
      <c r="T160" s="28" t="str">
        <f ca="1">IF(ISERROR(VLOOKUP($A160,'R05講座一覧（全講座）'!$B$5:$AJ$289,COLUMN(),FALSE)),"",VLOOKUP($A160,'R05講座一覧（全講座）'!$B$5:$AJ$289,COLUMN(),FALSE))&amp;""</f>
        <v/>
      </c>
      <c r="U160" s="28" t="str">
        <f ca="1">IF(ISERROR(VLOOKUP($A160,'R05講座一覧（全講座）'!$B$5:$AJ$289,COLUMN(),FALSE)),"",VLOOKUP($A160,'R05講座一覧（全講座）'!$B$5:$AJ$289,COLUMN(),FALSE))&amp;""</f>
        <v/>
      </c>
      <c r="V160" s="28" t="str">
        <f ca="1">IF(ISERROR(VLOOKUP($A160,'R05講座一覧（全講座）'!$B$5:$AJ$289,COLUMN(),FALSE)),"",VLOOKUP($A160,'R05講座一覧（全講座）'!$B$5:$AJ$289,COLUMN(),FALSE))&amp;""</f>
        <v/>
      </c>
      <c r="W160" s="28" t="str">
        <f ca="1">IF(ISERROR(VLOOKUP($A160,'R05講座一覧（全講座）'!$B$5:$AJ$289,COLUMN(),FALSE)),"",VLOOKUP($A160,'R05講座一覧（全講座）'!$B$5:$AJ$289,COLUMN(),FALSE))&amp;""</f>
        <v/>
      </c>
      <c r="X160" s="28" t="str">
        <f ca="1">IF(ISERROR(VLOOKUP($A160,'R05講座一覧（全講座）'!$B$5:$AJ$289,COLUMN(),FALSE)),"",VLOOKUP($A160,'R05講座一覧（全講座）'!$B$5:$AJ$289,COLUMN(),FALSE))&amp;""</f>
        <v/>
      </c>
      <c r="Y160" s="183" t="str">
        <f ca="1">IF(ISERROR(VLOOKUP($A160,'R05講座一覧（全講座）'!$B$5:$AJ$289,COLUMN(),FALSE)),"",VLOOKUP($A160,'R05講座一覧（全講座）'!$B$5:$AJ$289,COLUMN(),FALSE))&amp;""</f>
        <v/>
      </c>
      <c r="Z160" s="92" t="str">
        <f ca="1">IF(ISERROR(VLOOKUP($A160,'R05講座一覧（全講座）'!$B$5:$AJ$289,COLUMN(),FALSE)),"",VLOOKUP($A160,'R05講座一覧（全講座）'!$B$5:$AJ$289,COLUMN(),FALSE))&amp;""</f>
        <v/>
      </c>
      <c r="AA160" s="32" t="str">
        <f ca="1">IF(ISERROR(VLOOKUP($A160,'R05講座一覧（全講座）'!$B$5:$AJ$289,COLUMN(),FALSE)),"",VLOOKUP($A160,'R05講座一覧（全講座）'!$B$5:$AJ$289,COLUMN(),FALSE))&amp;""</f>
        <v/>
      </c>
      <c r="AB160" s="115" t="str">
        <f ca="1">IF(ISERROR(VLOOKUP($A160,'R05講座一覧（全講座）'!$B$5:$AJ$289,COLUMN(),FALSE)),"",TEXT(VLOOKUP($A160,'R05講座一覧（全講座）'!$B$5:$AJ$289,COLUMN(),FALSE),"m/d"))&amp;""</f>
        <v/>
      </c>
      <c r="AC160" s="115" t="str">
        <f ca="1">IF(ISERROR(VLOOKUP($A160,'R05講座一覧（全講座）'!$B$5:$AJ$289,COLUMN(),FALSE)),"",VLOOKUP($A160,'R05講座一覧（全講座）'!$B$5:$AJ$289,COLUMN(),FALSE))&amp;""</f>
        <v/>
      </c>
      <c r="AD160" s="31" t="str">
        <f ca="1">IF(ISERROR(VLOOKUP($A160,'R05講座一覧（全講座）'!$B$5:$AJ$289,COLUMN(),FALSE)),"",VLOOKUP($A160,'R05講座一覧（全講座）'!$B$5:$AJ$289,COLUMN(),FALSE))&amp;""</f>
        <v/>
      </c>
      <c r="AE160" s="97" t="str">
        <f ca="1">IF(ISERROR(VLOOKUP($A160,'R05講座一覧（全講座）'!$B$5:$AJ$289,COLUMN(),FALSE)),"",VLOOKUP($A160,'R05講座一覧（全講座）'!$B$5:$AJ$289,COLUMN(),FALSE))&amp;""</f>
        <v/>
      </c>
      <c r="AF160" s="183" t="str">
        <f ca="1">IF(ISERROR(VLOOKUP($A160,'R05講座一覧（全講座）'!$B$5:$AJ$289,COLUMN(),FALSE)),"",VLOOKUP($A160,'R05講座一覧（全講座）'!$B$5:$AJ$289,COLUMN(),FALSE))&amp;""</f>
        <v/>
      </c>
      <c r="AG160" s="2" t="str">
        <f ca="1">IF(ISERROR(VLOOKUP($A160,'R05講座一覧（全講座）'!$B$5:$AJ$289,COLUMN(),FALSE)),"",VLOOKUP($A160,'R05講座一覧（全講座）'!$B$5:$AJ$289,COLUMN(),FALSE))&amp;""</f>
        <v/>
      </c>
      <c r="AH160" s="2" t="str">
        <f ca="1">IF(ISERROR(VLOOKUP($A160,'R05講座一覧（全講座）'!$B$5:$AJ$289,COLUMN(),FALSE)),"",VLOOKUP($A160,'R05講座一覧（全講座）'!$B$5:$AJ$289,COLUMN(),FALSE))&amp;""</f>
        <v/>
      </c>
      <c r="AI160" s="2" t="str">
        <f ca="1">IF(ISERROR(VLOOKUP($A160,'R05講座一覧（全講座）'!$B$5:$AJ$289,COLUMN(),FALSE)),"",VLOOKUP($A160,'R05講座一覧（全講座）'!$B$5:$AJ$289,COLUMN(),FALSE))&amp;""</f>
        <v/>
      </c>
    </row>
    <row r="161" spans="1:35" ht="47.5" customHeight="1" x14ac:dyDescent="0.55000000000000004">
      <c r="A161" s="2">
        <v>157</v>
      </c>
      <c r="B161" s="45" t="str">
        <f ca="1">IF(ISERROR(VLOOKUP($A161,'R05講座一覧（全講座）'!$B$5:$AJ$289,COLUMN(),FALSE)),"",VLOOKUP($A161,'R05講座一覧（全講座）'!$B$5:$AJ$289,COLUMN(),FALSE))&amp;""</f>
        <v/>
      </c>
      <c r="C161" s="43" t="str">
        <f ca="1">IF(ISERROR(VLOOKUP($A161,'R05講座一覧（全講座）'!$B$5:$AJ$289,COLUMN(),FALSE)),"",VLOOKUP($A161,'R05講座一覧（全講座）'!$B$5:$AJ$289,COLUMN(),FALSE))&amp;""</f>
        <v/>
      </c>
      <c r="D161" s="43" t="str">
        <f ca="1">IF(ISERROR(VLOOKUP($A161,'R05講座一覧（全講座）'!$B$5:$AJ$289,COLUMN(),FALSE)),"",VLOOKUP($A161,'R05講座一覧（全講座）'!$B$5:$AJ$289,COLUMN(),FALSE))&amp;""</f>
        <v/>
      </c>
      <c r="E161" s="43" t="str">
        <f ca="1">IF(ISERROR(VLOOKUP($A161,'R05講座一覧（全講座）'!$B$5:$AJ$289,COLUMN(),FALSE)),"",VLOOKUP($A161,'R05講座一覧（全講座）'!$B$5:$AJ$289,COLUMN(),FALSE))&amp;""</f>
        <v/>
      </c>
      <c r="F161" s="66" t="str">
        <f ca="1">IF(ISERROR(VLOOKUP($A161,'R05講座一覧（全講座）'!$B$5:$AJ$289,COLUMN(),FALSE)),"",VLOOKUP($A161,'R05講座一覧（全講座）'!$B$5:$AJ$289,COLUMN(),FALSE))&amp;""</f>
        <v/>
      </c>
      <c r="G161" s="45" t="str">
        <f ca="1">IF(ISERROR(VLOOKUP($A161,'R05講座一覧（全講座）'!$B$5:$AJ$289,COLUMN(),FALSE)),"",VLOOKUP($A161,'R05講座一覧（全講座）'!$B$5:$AJ$289,COLUMN(),FALSE))&amp;""</f>
        <v/>
      </c>
      <c r="H161" s="43" t="str">
        <f ca="1">IF(ISERROR(VLOOKUP($A161,'R05講座一覧（全講座）'!$B$5:$AJ$289,COLUMN(),FALSE)),"",VLOOKUP($A161,'R05講座一覧（全講座）'!$B$5:$AJ$289,COLUMN(),FALSE))&amp;""</f>
        <v/>
      </c>
      <c r="I161" s="43" t="str">
        <f ca="1">IF(ISERROR(VLOOKUP($A161,'R05講座一覧（全講座）'!$B$5:$AJ$289,COLUMN(),FALSE)),"",VLOOKUP($A161,'R05講座一覧（全講座）'!$B$5:$AJ$289,COLUMN(),FALSE))&amp;""</f>
        <v/>
      </c>
      <c r="J161" s="44" t="str">
        <f ca="1">IF(ISERROR(VLOOKUP($A161,'R05講座一覧（全講座）'!$B$5:$AJ$289,COLUMN(),FALSE)),"",VLOOKUP($A161,'R05講座一覧（全講座）'!$B$5:$AJ$289,COLUMN(),FALSE))&amp;""</f>
        <v/>
      </c>
      <c r="K161" s="44" t="str">
        <f ca="1">IF(ISERROR(VLOOKUP($A161,'R05講座一覧（全講座）'!$B$5:$AJ$289,COLUMN(),FALSE)),"",VLOOKUP($A161,'R05講座一覧（全講座）'!$B$5:$AJ$289,COLUMN(),FALSE))&amp;""</f>
        <v/>
      </c>
      <c r="L161" s="46" t="str">
        <f ca="1">IF(ISERROR(VLOOKUP($A161,'R05講座一覧（全講座）'!$B$5:$AJ$289,COLUMN(),FALSE)),"",VLOOKUP($A161,'R05講座一覧（全講座）'!$B$5:$AJ$289,COLUMN(),FALSE))&amp;""</f>
        <v/>
      </c>
      <c r="M161" s="50" t="str">
        <f ca="1">IF(ISERROR(VLOOKUP($A161,'R05講座一覧（全講座）'!$B$5:$AJ$289,COLUMN(),FALSE)),"",VLOOKUP($A161,'R05講座一覧（全講座）'!$B$5:$AJ$289,COLUMN(),FALSE))&amp;""</f>
        <v/>
      </c>
      <c r="N161" s="43" t="str">
        <f ca="1">IF(ISERROR(VLOOKUP($A161,'R05講座一覧（全講座）'!$B$5:$AJ$289,COLUMN(),FALSE)),"",VLOOKUP($A161,'R05講座一覧（全講座）'!$B$5:$AJ$289,COLUMN(),FALSE))&amp;""</f>
        <v/>
      </c>
      <c r="O161" s="44" t="str">
        <f ca="1">IF(ISERROR(VLOOKUP($A161,'R05講座一覧（全講座）'!$B$5:$AJ$289,COLUMN(),FALSE)),"",VLOOKUP($A161,'R05講座一覧（全講座）'!$B$5:$AJ$289,COLUMN(),FALSE))&amp;""</f>
        <v/>
      </c>
      <c r="P161" s="45" t="str">
        <f ca="1">IF(ISERROR(VLOOKUP($A161,'R05講座一覧（全講座）'!$B$5:$AJ$289,COLUMN(),FALSE)),"",VLOOKUP($A161,'R05講座一覧（全講座）'!$B$5:$AJ$289,COLUMN(),FALSE))&amp;""</f>
        <v/>
      </c>
      <c r="Q161" s="43" t="str">
        <f ca="1">IF(ISERROR(VLOOKUP($A161,'R05講座一覧（全講座）'!$B$5:$AJ$289,COLUMN(),FALSE)),"",VLOOKUP($A161,'R05講座一覧（全講座）'!$B$5:$AJ$289,COLUMN(),FALSE))&amp;""</f>
        <v/>
      </c>
      <c r="R161" s="104" t="str">
        <f t="shared" ca="1" si="3"/>
        <v/>
      </c>
      <c r="S161" s="45" t="str">
        <f ca="1">IF(ISERROR(VLOOKUP($A161,'R05講座一覧（全講座）'!$B$5:$AJ$289,COLUMN(),FALSE)),"",VLOOKUP($A161,'R05講座一覧（全講座）'!$B$5:$AJ$289,COLUMN(),FALSE))&amp;""</f>
        <v/>
      </c>
      <c r="T161" s="43" t="str">
        <f ca="1">IF(ISERROR(VLOOKUP($A161,'R05講座一覧（全講座）'!$B$5:$AJ$289,COLUMN(),FALSE)),"",VLOOKUP($A161,'R05講座一覧（全講座）'!$B$5:$AJ$289,COLUMN(),FALSE))&amp;""</f>
        <v/>
      </c>
      <c r="U161" s="43" t="str">
        <f ca="1">IF(ISERROR(VLOOKUP($A161,'R05講座一覧（全講座）'!$B$5:$AJ$289,COLUMN(),FALSE)),"",VLOOKUP($A161,'R05講座一覧（全講座）'!$B$5:$AJ$289,COLUMN(),FALSE))&amp;""</f>
        <v/>
      </c>
      <c r="V161" s="43" t="str">
        <f ca="1">IF(ISERROR(VLOOKUP($A161,'R05講座一覧（全講座）'!$B$5:$AJ$289,COLUMN(),FALSE)),"",VLOOKUP($A161,'R05講座一覧（全講座）'!$B$5:$AJ$289,COLUMN(),FALSE))&amp;""</f>
        <v/>
      </c>
      <c r="W161" s="43" t="str">
        <f ca="1">IF(ISERROR(VLOOKUP($A161,'R05講座一覧（全講座）'!$B$5:$AJ$289,COLUMN(),FALSE)),"",VLOOKUP($A161,'R05講座一覧（全講座）'!$B$5:$AJ$289,COLUMN(),FALSE))&amp;""</f>
        <v/>
      </c>
      <c r="X161" s="43" t="str">
        <f ca="1">IF(ISERROR(VLOOKUP($A161,'R05講座一覧（全講座）'!$B$5:$AJ$289,COLUMN(),FALSE)),"",VLOOKUP($A161,'R05講座一覧（全講座）'!$B$5:$AJ$289,COLUMN(),FALSE))&amp;""</f>
        <v/>
      </c>
      <c r="Y161" s="200" t="str">
        <f ca="1">IF(ISERROR(VLOOKUP($A161,'R05講座一覧（全講座）'!$B$5:$AJ$289,COLUMN(),FALSE)),"",VLOOKUP($A161,'R05講座一覧（全講座）'!$B$5:$AJ$289,COLUMN(),FALSE))&amp;""</f>
        <v/>
      </c>
      <c r="Z161" s="45" t="str">
        <f ca="1">IF(ISERROR(VLOOKUP($A161,'R05講座一覧（全講座）'!$B$5:$AJ$289,COLUMN(),FALSE)),"",VLOOKUP($A161,'R05講座一覧（全講座）'!$B$5:$AJ$289,COLUMN(),FALSE))&amp;""</f>
        <v/>
      </c>
      <c r="AA161" s="50" t="str">
        <f ca="1">IF(ISERROR(VLOOKUP($A161,'R05講座一覧（全講座）'!$B$5:$AJ$289,COLUMN(),FALSE)),"",VLOOKUP($A161,'R05講座一覧（全講座）'!$B$5:$AJ$289,COLUMN(),FALSE))&amp;""</f>
        <v/>
      </c>
      <c r="AB161" s="106" t="str">
        <f ca="1">IF(ISERROR(VLOOKUP($A161,'R05講座一覧（全講座）'!$B$5:$AJ$289,COLUMN(),FALSE)),"",TEXT(VLOOKUP($A161,'R05講座一覧（全講座）'!$B$5:$AJ$289,COLUMN(),FALSE),"m/d"))&amp;""</f>
        <v/>
      </c>
      <c r="AC161" s="115" t="str">
        <f ca="1">IF(ISERROR(VLOOKUP($A161,'R05講座一覧（全講座）'!$B$5:$AJ$289,COLUMN(),FALSE)),"",VLOOKUP($A161,'R05講座一覧（全講座）'!$B$5:$AJ$289,COLUMN(),FALSE))&amp;""</f>
        <v/>
      </c>
      <c r="AD161" s="31" t="str">
        <f ca="1">IF(ISERROR(VLOOKUP($A161,'R05講座一覧（全講座）'!$B$5:$AJ$289,COLUMN(),FALSE)),"",VLOOKUP($A161,'R05講座一覧（全講座）'!$B$5:$AJ$289,COLUMN(),FALSE))&amp;""</f>
        <v/>
      </c>
      <c r="AE161" s="97" t="str">
        <f ca="1">IF(ISERROR(VLOOKUP($A161,'R05講座一覧（全講座）'!$B$5:$AJ$289,COLUMN(),FALSE)),"",VLOOKUP($A161,'R05講座一覧（全講座）'!$B$5:$AJ$289,COLUMN(),FALSE))&amp;""</f>
        <v/>
      </c>
      <c r="AF161" s="200" t="str">
        <f ca="1">IF(ISERROR(VLOOKUP($A161,'R05講座一覧（全講座）'!$B$5:$AJ$289,COLUMN(),FALSE)),"",VLOOKUP($A161,'R05講座一覧（全講座）'!$B$5:$AJ$289,COLUMN(),FALSE))&amp;""</f>
        <v/>
      </c>
      <c r="AG161" s="34" t="str">
        <f ca="1">IF(ISERROR(VLOOKUP($A161,'R05講座一覧（全講座）'!$B$5:$AJ$289,COLUMN(),FALSE)),"",VLOOKUP($A161,'R05講座一覧（全講座）'!$B$5:$AJ$289,COLUMN(),FALSE))&amp;""</f>
        <v/>
      </c>
      <c r="AH161" s="2" t="str">
        <f ca="1">IF(ISERROR(VLOOKUP($A161,'R05講座一覧（全講座）'!$B$5:$AJ$289,COLUMN(),FALSE)),"",VLOOKUP($A161,'R05講座一覧（全講座）'!$B$5:$AJ$289,COLUMN(),FALSE))&amp;""</f>
        <v/>
      </c>
      <c r="AI161" s="57" t="str">
        <f ca="1">IF(ISERROR(VLOOKUP($A161,'R05講座一覧（全講座）'!$B$5:$AJ$289,COLUMN(),FALSE)),"",VLOOKUP($A161,'R05講座一覧（全講座）'!$B$5:$AJ$289,COLUMN(),FALSE))&amp;""</f>
        <v/>
      </c>
    </row>
    <row r="162" spans="1:35" ht="47.5" customHeight="1" x14ac:dyDescent="0.55000000000000004">
      <c r="A162" s="2">
        <v>158</v>
      </c>
      <c r="B162" s="45" t="str">
        <f ca="1">IF(ISERROR(VLOOKUP($A162,'R05講座一覧（全講座）'!$B$5:$AJ$289,COLUMN(),FALSE)),"",VLOOKUP($A162,'R05講座一覧（全講座）'!$B$5:$AJ$289,COLUMN(),FALSE))&amp;""</f>
        <v/>
      </c>
      <c r="C162" s="43" t="str">
        <f ca="1">IF(ISERROR(VLOOKUP($A162,'R05講座一覧（全講座）'!$B$5:$AJ$289,COLUMN(),FALSE)),"",VLOOKUP($A162,'R05講座一覧（全講座）'!$B$5:$AJ$289,COLUMN(),FALSE))&amp;""</f>
        <v/>
      </c>
      <c r="D162" s="43" t="str">
        <f ca="1">IF(ISERROR(VLOOKUP($A162,'R05講座一覧（全講座）'!$B$5:$AJ$289,COLUMN(),FALSE)),"",VLOOKUP($A162,'R05講座一覧（全講座）'!$B$5:$AJ$289,COLUMN(),FALSE))&amp;""</f>
        <v/>
      </c>
      <c r="E162" s="43" t="str">
        <f ca="1">IF(ISERROR(VLOOKUP($A162,'R05講座一覧（全講座）'!$B$5:$AJ$289,COLUMN(),FALSE)),"",VLOOKUP($A162,'R05講座一覧（全講座）'!$B$5:$AJ$289,COLUMN(),FALSE))&amp;""</f>
        <v/>
      </c>
      <c r="F162" s="44" t="str">
        <f ca="1">IF(ISERROR(VLOOKUP($A162,'R05講座一覧（全講座）'!$B$5:$AJ$289,COLUMN(),FALSE)),"",VLOOKUP($A162,'R05講座一覧（全講座）'!$B$5:$AJ$289,COLUMN(),FALSE))&amp;""</f>
        <v/>
      </c>
      <c r="G162" s="45" t="str">
        <f ca="1">IF(ISERROR(VLOOKUP($A162,'R05講座一覧（全講座）'!$B$5:$AJ$289,COLUMN(),FALSE)),"",VLOOKUP($A162,'R05講座一覧（全講座）'!$B$5:$AJ$289,COLUMN(),FALSE))&amp;""</f>
        <v/>
      </c>
      <c r="H162" s="43" t="str">
        <f ca="1">IF(ISERROR(VLOOKUP($A162,'R05講座一覧（全講座）'!$B$5:$AJ$289,COLUMN(),FALSE)),"",VLOOKUP($A162,'R05講座一覧（全講座）'!$B$5:$AJ$289,COLUMN(),FALSE))&amp;""</f>
        <v/>
      </c>
      <c r="I162" s="43" t="str">
        <f ca="1">IF(ISERROR(VLOOKUP($A162,'R05講座一覧（全講座）'!$B$5:$AJ$289,COLUMN(),FALSE)),"",VLOOKUP($A162,'R05講座一覧（全講座）'!$B$5:$AJ$289,COLUMN(),FALSE))&amp;""</f>
        <v/>
      </c>
      <c r="J162" s="44" t="str">
        <f ca="1">IF(ISERROR(VLOOKUP($A162,'R05講座一覧（全講座）'!$B$5:$AJ$289,COLUMN(),FALSE)),"",VLOOKUP($A162,'R05講座一覧（全講座）'!$B$5:$AJ$289,COLUMN(),FALSE))&amp;""</f>
        <v/>
      </c>
      <c r="K162" s="44" t="str">
        <f ca="1">IF(ISERROR(VLOOKUP($A162,'R05講座一覧（全講座）'!$B$5:$AJ$289,COLUMN(),FALSE)),"",VLOOKUP($A162,'R05講座一覧（全講座）'!$B$5:$AJ$289,COLUMN(),FALSE))&amp;""</f>
        <v/>
      </c>
      <c r="L162" s="46" t="str">
        <f ca="1">IF(ISERROR(VLOOKUP($A162,'R05講座一覧（全講座）'!$B$5:$AJ$289,COLUMN(),FALSE)),"",VLOOKUP($A162,'R05講座一覧（全講座）'!$B$5:$AJ$289,COLUMN(),FALSE))&amp;""</f>
        <v/>
      </c>
      <c r="M162" s="50" t="str">
        <f ca="1">IF(ISERROR(VLOOKUP($A162,'R05講座一覧（全講座）'!$B$5:$AJ$289,COLUMN(),FALSE)),"",VLOOKUP($A162,'R05講座一覧（全講座）'!$B$5:$AJ$289,COLUMN(),FALSE))&amp;""</f>
        <v/>
      </c>
      <c r="N162" s="43" t="str">
        <f ca="1">IF(ISERROR(VLOOKUP($A162,'R05講座一覧（全講座）'!$B$5:$AJ$289,COLUMN(),FALSE)),"",VLOOKUP($A162,'R05講座一覧（全講座）'!$B$5:$AJ$289,COLUMN(),FALSE))&amp;""</f>
        <v/>
      </c>
      <c r="O162" s="44" t="str">
        <f ca="1">IF(ISERROR(VLOOKUP($A162,'R05講座一覧（全講座）'!$B$5:$AJ$289,COLUMN(),FALSE)),"",VLOOKUP($A162,'R05講座一覧（全講座）'!$B$5:$AJ$289,COLUMN(),FALSE))&amp;""</f>
        <v/>
      </c>
      <c r="P162" s="45" t="str">
        <f ca="1">IF(ISERROR(VLOOKUP($A162,'R05講座一覧（全講座）'!$B$5:$AJ$289,COLUMN(),FALSE)),"",VLOOKUP($A162,'R05講座一覧（全講座）'!$B$5:$AJ$289,COLUMN(),FALSE))&amp;""</f>
        <v/>
      </c>
      <c r="Q162" s="43" t="str">
        <f ca="1">IF(ISERROR(VLOOKUP($A162,'R05講座一覧（全講座）'!$B$5:$AJ$289,COLUMN(),FALSE)),"",VLOOKUP($A162,'R05講座一覧（全講座）'!$B$5:$AJ$289,COLUMN(),FALSE))&amp;""</f>
        <v/>
      </c>
      <c r="R162" s="104" t="str">
        <f t="shared" ca="1" si="2"/>
        <v/>
      </c>
      <c r="S162" s="45" t="str">
        <f ca="1">IF(ISERROR(VLOOKUP($A162,'R05講座一覧（全講座）'!$B$5:$AJ$289,COLUMN(),FALSE)),"",VLOOKUP($A162,'R05講座一覧（全講座）'!$B$5:$AJ$289,COLUMN(),FALSE))&amp;""</f>
        <v/>
      </c>
      <c r="T162" s="43" t="str">
        <f ca="1">IF(ISERROR(VLOOKUP($A162,'R05講座一覧（全講座）'!$B$5:$AJ$289,COLUMN(),FALSE)),"",VLOOKUP($A162,'R05講座一覧（全講座）'!$B$5:$AJ$289,COLUMN(),FALSE))&amp;""</f>
        <v/>
      </c>
      <c r="U162" s="43" t="str">
        <f ca="1">IF(ISERROR(VLOOKUP($A162,'R05講座一覧（全講座）'!$B$5:$AJ$289,COLUMN(),FALSE)),"",VLOOKUP($A162,'R05講座一覧（全講座）'!$B$5:$AJ$289,COLUMN(),FALSE))&amp;""</f>
        <v/>
      </c>
      <c r="V162" s="43" t="str">
        <f ca="1">IF(ISERROR(VLOOKUP($A162,'R05講座一覧（全講座）'!$B$5:$AJ$289,COLUMN(),FALSE)),"",VLOOKUP($A162,'R05講座一覧（全講座）'!$B$5:$AJ$289,COLUMN(),FALSE))&amp;""</f>
        <v/>
      </c>
      <c r="W162" s="43" t="str">
        <f ca="1">IF(ISERROR(VLOOKUP($A162,'R05講座一覧（全講座）'!$B$5:$AJ$289,COLUMN(),FALSE)),"",VLOOKUP($A162,'R05講座一覧（全講座）'!$B$5:$AJ$289,COLUMN(),FALSE))&amp;""</f>
        <v/>
      </c>
      <c r="X162" s="43" t="str">
        <f ca="1">IF(ISERROR(VLOOKUP($A162,'R05講座一覧（全講座）'!$B$5:$AJ$289,COLUMN(),FALSE)),"",VLOOKUP($A162,'R05講座一覧（全講座）'!$B$5:$AJ$289,COLUMN(),FALSE))&amp;""</f>
        <v/>
      </c>
      <c r="Y162" s="200" t="str">
        <f ca="1">IF(ISERROR(VLOOKUP($A162,'R05講座一覧（全講座）'!$B$5:$AJ$289,COLUMN(),FALSE)),"",VLOOKUP($A162,'R05講座一覧（全講座）'!$B$5:$AJ$289,COLUMN(),FALSE))&amp;""</f>
        <v/>
      </c>
      <c r="Z162" s="45" t="str">
        <f ca="1">IF(ISERROR(VLOOKUP($A162,'R05講座一覧（全講座）'!$B$5:$AJ$289,COLUMN(),FALSE)),"",VLOOKUP($A162,'R05講座一覧（全講座）'!$B$5:$AJ$289,COLUMN(),FALSE))&amp;""</f>
        <v/>
      </c>
      <c r="AA162" s="50" t="str">
        <f ca="1">IF(ISERROR(VLOOKUP($A162,'R05講座一覧（全講座）'!$B$5:$AJ$289,COLUMN(),FALSE)),"",VLOOKUP($A162,'R05講座一覧（全講座）'!$B$5:$AJ$289,COLUMN(),FALSE))&amp;""</f>
        <v/>
      </c>
      <c r="AB162" s="106" t="str">
        <f ca="1">IF(ISERROR(VLOOKUP($A162,'R05講座一覧（全講座）'!$B$5:$AJ$289,COLUMN(),FALSE)),"",TEXT(VLOOKUP($A162,'R05講座一覧（全講座）'!$B$5:$AJ$289,COLUMN(),FALSE),"m/d"))&amp;""</f>
        <v/>
      </c>
      <c r="AC162" s="115" t="str">
        <f ca="1">IF(ISERROR(VLOOKUP($A162,'R05講座一覧（全講座）'!$B$5:$AJ$289,COLUMN(),FALSE)),"",VLOOKUP($A162,'R05講座一覧（全講座）'!$B$5:$AJ$289,COLUMN(),FALSE))&amp;""</f>
        <v/>
      </c>
      <c r="AD162" s="31" t="str">
        <f ca="1">IF(ISERROR(VLOOKUP($A162,'R05講座一覧（全講座）'!$B$5:$AJ$289,COLUMN(),FALSE)),"",VLOOKUP($A162,'R05講座一覧（全講座）'!$B$5:$AJ$289,COLUMN(),FALSE))&amp;""</f>
        <v/>
      </c>
      <c r="AE162" s="97" t="str">
        <f ca="1">IF(ISERROR(VLOOKUP($A162,'R05講座一覧（全講座）'!$B$5:$AJ$289,COLUMN(),FALSE)),"",VLOOKUP($A162,'R05講座一覧（全講座）'!$B$5:$AJ$289,COLUMN(),FALSE))&amp;""</f>
        <v/>
      </c>
      <c r="AF162" s="200" t="str">
        <f ca="1">IF(ISERROR(VLOOKUP($A162,'R05講座一覧（全講座）'!$B$5:$AJ$289,COLUMN(),FALSE)),"",VLOOKUP($A162,'R05講座一覧（全講座）'!$B$5:$AJ$289,COLUMN(),FALSE))&amp;""</f>
        <v/>
      </c>
      <c r="AG162" s="34" t="str">
        <f ca="1">IF(ISERROR(VLOOKUP($A162,'R05講座一覧（全講座）'!$B$5:$AJ$289,COLUMN(),FALSE)),"",VLOOKUP($A162,'R05講座一覧（全講座）'!$B$5:$AJ$289,COLUMN(),FALSE))&amp;""</f>
        <v/>
      </c>
      <c r="AH162" s="2" t="str">
        <f ca="1">IF(ISERROR(VLOOKUP($A162,'R05講座一覧（全講座）'!$B$5:$AJ$289,COLUMN(),FALSE)),"",VLOOKUP($A162,'R05講座一覧（全講座）'!$B$5:$AJ$289,COLUMN(),FALSE))&amp;""</f>
        <v/>
      </c>
      <c r="AI162" s="57" t="str">
        <f ca="1">IF(ISERROR(VLOOKUP($A162,'R05講座一覧（全講座）'!$B$5:$AJ$289,COLUMN(),FALSE)),"",VLOOKUP($A162,'R05講座一覧（全講座）'!$B$5:$AJ$289,COLUMN(),FALSE))&amp;""</f>
        <v/>
      </c>
    </row>
    <row r="163" spans="1:35" ht="47.5" customHeight="1" x14ac:dyDescent="0.55000000000000004">
      <c r="A163" s="2">
        <v>159</v>
      </c>
      <c r="B163" s="25" t="str">
        <f ca="1">IF(ISERROR(VLOOKUP($A163,'R05講座一覧（全講座）'!$B$5:$AJ$289,COLUMN(),FALSE)),"",VLOOKUP($A163,'R05講座一覧（全講座）'!$B$5:$AJ$289,COLUMN(),FALSE))&amp;""</f>
        <v/>
      </c>
      <c r="C163" s="23" t="str">
        <f ca="1">IF(ISERROR(VLOOKUP($A163,'R05講座一覧（全講座）'!$B$5:$AJ$289,COLUMN(),FALSE)),"",VLOOKUP($A163,'R05講座一覧（全講座）'!$B$5:$AJ$289,COLUMN(),FALSE))&amp;""</f>
        <v/>
      </c>
      <c r="D163" s="23" t="str">
        <f ca="1">IF(ISERROR(VLOOKUP($A163,'R05講座一覧（全講座）'!$B$5:$AJ$289,COLUMN(),FALSE)),"",VLOOKUP($A163,'R05講座一覧（全講座）'!$B$5:$AJ$289,COLUMN(),FALSE))&amp;""</f>
        <v/>
      </c>
      <c r="E163" s="23" t="str">
        <f ca="1">IF(ISERROR(VLOOKUP($A163,'R05講座一覧（全講座）'!$B$5:$AJ$289,COLUMN(),FALSE)),"",VLOOKUP($A163,'R05講座一覧（全講座）'!$B$5:$AJ$289,COLUMN(),FALSE))&amp;""</f>
        <v/>
      </c>
      <c r="F163" s="24" t="str">
        <f ca="1">IF(ISERROR(VLOOKUP($A163,'R05講座一覧（全講座）'!$B$5:$AJ$289,COLUMN(),FALSE)),"",VLOOKUP($A163,'R05講座一覧（全講座）'!$B$5:$AJ$289,COLUMN(),FALSE))&amp;""</f>
        <v/>
      </c>
      <c r="G163" s="45" t="str">
        <f ca="1">IF(ISERROR(VLOOKUP($A163,'R05講座一覧（全講座）'!$B$5:$AJ$289,COLUMN(),FALSE)),"",VLOOKUP($A163,'R05講座一覧（全講座）'!$B$5:$AJ$289,COLUMN(),FALSE))&amp;""</f>
        <v/>
      </c>
      <c r="H163" s="43" t="str">
        <f ca="1">IF(ISERROR(VLOOKUP($A163,'R05講座一覧（全講座）'!$B$5:$AJ$289,COLUMN(),FALSE)),"",VLOOKUP($A163,'R05講座一覧（全講座）'!$B$5:$AJ$289,COLUMN(),FALSE))&amp;""</f>
        <v/>
      </c>
      <c r="I163" s="43" t="str">
        <f ca="1">IF(ISERROR(VLOOKUP($A163,'R05講座一覧（全講座）'!$B$5:$AJ$289,COLUMN(),FALSE)),"",VLOOKUP($A163,'R05講座一覧（全講座）'!$B$5:$AJ$289,COLUMN(),FALSE))&amp;""</f>
        <v/>
      </c>
      <c r="J163" s="44" t="str">
        <f ca="1">IF(ISERROR(VLOOKUP($A163,'R05講座一覧（全講座）'!$B$5:$AJ$289,COLUMN(),FALSE)),"",VLOOKUP($A163,'R05講座一覧（全講座）'!$B$5:$AJ$289,COLUMN(),FALSE))&amp;""</f>
        <v/>
      </c>
      <c r="K163" s="44" t="str">
        <f ca="1">IF(ISERROR(VLOOKUP($A163,'R05講座一覧（全講座）'!$B$5:$AJ$289,COLUMN(),FALSE)),"",VLOOKUP($A163,'R05講座一覧（全講座）'!$B$5:$AJ$289,COLUMN(),FALSE))&amp;""</f>
        <v/>
      </c>
      <c r="L163" s="46" t="str">
        <f ca="1">IF(ISERROR(VLOOKUP($A163,'R05講座一覧（全講座）'!$B$5:$AJ$289,COLUMN(),FALSE)),"",VLOOKUP($A163,'R05講座一覧（全講座）'!$B$5:$AJ$289,COLUMN(),FALSE))&amp;""</f>
        <v/>
      </c>
      <c r="M163" s="50" t="str">
        <f ca="1">IF(ISERROR(VLOOKUP($A163,'R05講座一覧（全講座）'!$B$5:$AJ$289,COLUMN(),FALSE)),"",VLOOKUP($A163,'R05講座一覧（全講座）'!$B$5:$AJ$289,COLUMN(),FALSE))&amp;""</f>
        <v/>
      </c>
      <c r="N163" s="43" t="str">
        <f ca="1">IF(ISERROR(VLOOKUP($A163,'R05講座一覧（全講座）'!$B$5:$AJ$289,COLUMN(),FALSE)),"",VLOOKUP($A163,'R05講座一覧（全講座）'!$B$5:$AJ$289,COLUMN(),FALSE))&amp;""</f>
        <v/>
      </c>
      <c r="O163" s="44" t="str">
        <f ca="1">IF(ISERROR(VLOOKUP($A163,'R05講座一覧（全講座）'!$B$5:$AJ$289,COLUMN(),FALSE)),"",VLOOKUP($A163,'R05講座一覧（全講座）'!$B$5:$AJ$289,COLUMN(),FALSE))&amp;""</f>
        <v/>
      </c>
      <c r="P163" s="45" t="str">
        <f ca="1">IF(ISERROR(VLOOKUP($A163,'R05講座一覧（全講座）'!$B$5:$AJ$289,COLUMN(),FALSE)),"",VLOOKUP($A163,'R05講座一覧（全講座）'!$B$5:$AJ$289,COLUMN(),FALSE))&amp;""</f>
        <v/>
      </c>
      <c r="Q163" s="43" t="str">
        <f ca="1">IF(ISERROR(VLOOKUP($A163,'R05講座一覧（全講座）'!$B$5:$AJ$289,COLUMN(),FALSE)),"",VLOOKUP($A163,'R05講座一覧（全講座）'!$B$5:$AJ$289,COLUMN(),FALSE))&amp;""</f>
        <v/>
      </c>
      <c r="R163" s="104" t="str">
        <f t="shared" ca="1" si="2"/>
        <v/>
      </c>
      <c r="S163" s="45" t="str">
        <f ca="1">IF(ISERROR(VLOOKUP($A163,'R05講座一覧（全講座）'!$B$5:$AJ$289,COLUMN(),FALSE)),"",VLOOKUP($A163,'R05講座一覧（全講座）'!$B$5:$AJ$289,COLUMN(),FALSE))&amp;""</f>
        <v/>
      </c>
      <c r="T163" s="43" t="str">
        <f ca="1">IF(ISERROR(VLOOKUP($A163,'R05講座一覧（全講座）'!$B$5:$AJ$289,COLUMN(),FALSE)),"",VLOOKUP($A163,'R05講座一覧（全講座）'!$B$5:$AJ$289,COLUMN(),FALSE))&amp;""</f>
        <v/>
      </c>
      <c r="U163" s="43" t="str">
        <f ca="1">IF(ISERROR(VLOOKUP($A163,'R05講座一覧（全講座）'!$B$5:$AJ$289,COLUMN(),FALSE)),"",VLOOKUP($A163,'R05講座一覧（全講座）'!$B$5:$AJ$289,COLUMN(),FALSE))&amp;""</f>
        <v/>
      </c>
      <c r="V163" s="50" t="str">
        <f ca="1">IF(ISERROR(VLOOKUP($A163,'R05講座一覧（全講座）'!$B$5:$AJ$289,COLUMN(),FALSE)),"",VLOOKUP($A163,'R05講座一覧（全講座）'!$B$5:$AJ$289,COLUMN(),FALSE))&amp;""</f>
        <v/>
      </c>
      <c r="W163" s="43" t="str">
        <f ca="1">IF(ISERROR(VLOOKUP($A163,'R05講座一覧（全講座）'!$B$5:$AJ$289,COLUMN(),FALSE)),"",VLOOKUP($A163,'R05講座一覧（全講座）'!$B$5:$AJ$289,COLUMN(),FALSE))&amp;""</f>
        <v/>
      </c>
      <c r="X163" s="43" t="str">
        <f ca="1">IF(ISERROR(VLOOKUP($A163,'R05講座一覧（全講座）'!$B$5:$AJ$289,COLUMN(),FALSE)),"",VLOOKUP($A163,'R05講座一覧（全講座）'!$B$5:$AJ$289,COLUMN(),FALSE))&amp;""</f>
        <v/>
      </c>
      <c r="Y163" s="200" t="str">
        <f ca="1">IF(ISERROR(VLOOKUP($A163,'R05講座一覧（全講座）'!$B$5:$AJ$289,COLUMN(),FALSE)),"",VLOOKUP($A163,'R05講座一覧（全講座）'!$B$5:$AJ$289,COLUMN(),FALSE))&amp;""</f>
        <v/>
      </c>
      <c r="Z163" s="45" t="str">
        <f ca="1">IF(ISERROR(VLOOKUP($A163,'R05講座一覧（全講座）'!$B$5:$AJ$289,COLUMN(),FALSE)),"",VLOOKUP($A163,'R05講座一覧（全講座）'!$B$5:$AJ$289,COLUMN(),FALSE))&amp;""</f>
        <v/>
      </c>
      <c r="AA163" s="50" t="str">
        <f ca="1">IF(ISERROR(VLOOKUP($A163,'R05講座一覧（全講座）'!$B$5:$AJ$289,COLUMN(),FALSE)),"",VLOOKUP($A163,'R05講座一覧（全講座）'!$B$5:$AJ$289,COLUMN(),FALSE))&amp;""</f>
        <v/>
      </c>
      <c r="AB163" s="106" t="str">
        <f ca="1">IF(ISERROR(VLOOKUP($A163,'R05講座一覧（全講座）'!$B$5:$AJ$289,COLUMN(),FALSE)),"",TEXT(VLOOKUP($A163,'R05講座一覧（全講座）'!$B$5:$AJ$289,COLUMN(),FALSE),"m/d"))&amp;""</f>
        <v/>
      </c>
      <c r="AC163" s="115" t="str">
        <f ca="1">IF(ISERROR(VLOOKUP($A163,'R05講座一覧（全講座）'!$B$5:$AJ$289,COLUMN(),FALSE)),"",VLOOKUP($A163,'R05講座一覧（全講座）'!$B$5:$AJ$289,COLUMN(),FALSE))&amp;""</f>
        <v/>
      </c>
      <c r="AD163" s="31" t="str">
        <f ca="1">IF(ISERROR(VLOOKUP($A163,'R05講座一覧（全講座）'!$B$5:$AJ$289,COLUMN(),FALSE)),"",VLOOKUP($A163,'R05講座一覧（全講座）'!$B$5:$AJ$289,COLUMN(),FALSE))&amp;""</f>
        <v/>
      </c>
      <c r="AE163" s="97" t="str">
        <f ca="1">IF(ISERROR(VLOOKUP($A163,'R05講座一覧（全講座）'!$B$5:$AJ$289,COLUMN(),FALSE)),"",VLOOKUP($A163,'R05講座一覧（全講座）'!$B$5:$AJ$289,COLUMN(),FALSE))&amp;""</f>
        <v/>
      </c>
      <c r="AF163" s="200" t="str">
        <f ca="1">IF(ISERROR(VLOOKUP($A163,'R05講座一覧（全講座）'!$B$5:$AJ$289,COLUMN(),FALSE)),"",VLOOKUP($A163,'R05講座一覧（全講座）'!$B$5:$AJ$289,COLUMN(),FALSE))&amp;""</f>
        <v/>
      </c>
      <c r="AG163" s="20" t="str">
        <f ca="1">IF(ISERROR(VLOOKUP($A163,'R05講座一覧（全講座）'!$B$5:$AJ$289,COLUMN(),FALSE)),"",VLOOKUP($A163,'R05講座一覧（全講座）'!$B$5:$AJ$289,COLUMN(),FALSE))&amp;""</f>
        <v/>
      </c>
      <c r="AH163" s="2" t="str">
        <f ca="1">IF(ISERROR(VLOOKUP($A163,'R05講座一覧（全講座）'!$B$5:$AJ$289,COLUMN(),FALSE)),"",VLOOKUP($A163,'R05講座一覧（全講座）'!$B$5:$AJ$289,COLUMN(),FALSE))&amp;""</f>
        <v/>
      </c>
      <c r="AI163" s="57" t="str">
        <f ca="1">IF(ISERROR(VLOOKUP($A163,'R05講座一覧（全講座）'!$B$5:$AJ$289,COLUMN(),FALSE)),"",VLOOKUP($A163,'R05講座一覧（全講座）'!$B$5:$AJ$289,COLUMN(),FALSE))&amp;""</f>
        <v/>
      </c>
    </row>
    <row r="164" spans="1:35" ht="47.5" customHeight="1" x14ac:dyDescent="0.55000000000000004">
      <c r="A164" s="2">
        <v>160</v>
      </c>
      <c r="B164" s="45" t="str">
        <f ca="1">IF(ISERROR(VLOOKUP($A164,'R05講座一覧（全講座）'!$B$5:$AJ$289,COLUMN(),FALSE)),"",VLOOKUP($A164,'R05講座一覧（全講座）'!$B$5:$AJ$289,COLUMN(),FALSE))&amp;""</f>
        <v/>
      </c>
      <c r="C164" s="43" t="str">
        <f ca="1">IF(ISERROR(VLOOKUP($A164,'R05講座一覧（全講座）'!$B$5:$AJ$289,COLUMN(),FALSE)),"",VLOOKUP($A164,'R05講座一覧（全講座）'!$B$5:$AJ$289,COLUMN(),FALSE))&amp;""</f>
        <v/>
      </c>
      <c r="D164" s="43" t="str">
        <f ca="1">IF(ISERROR(VLOOKUP($A164,'R05講座一覧（全講座）'!$B$5:$AJ$289,COLUMN(),FALSE)),"",VLOOKUP($A164,'R05講座一覧（全講座）'!$B$5:$AJ$289,COLUMN(),FALSE))&amp;""</f>
        <v/>
      </c>
      <c r="E164" s="43" t="str">
        <f ca="1">IF(ISERROR(VLOOKUP($A164,'R05講座一覧（全講座）'!$B$5:$AJ$289,COLUMN(),FALSE)),"",VLOOKUP($A164,'R05講座一覧（全講座）'!$B$5:$AJ$289,COLUMN(),FALSE))&amp;""</f>
        <v/>
      </c>
      <c r="F164" s="44" t="str">
        <f ca="1">IF(ISERROR(VLOOKUP($A164,'R05講座一覧（全講座）'!$B$5:$AJ$289,COLUMN(),FALSE)),"",VLOOKUP($A164,'R05講座一覧（全講座）'!$B$5:$AJ$289,COLUMN(),FALSE))&amp;""</f>
        <v/>
      </c>
      <c r="G164" s="25" t="str">
        <f ca="1">IF(ISERROR(VLOOKUP($A164,'R05講座一覧（全講座）'!$B$5:$AJ$289,COLUMN(),FALSE)),"",VLOOKUP($A164,'R05講座一覧（全講座）'!$B$5:$AJ$289,COLUMN(),FALSE))&amp;""</f>
        <v/>
      </c>
      <c r="H164" s="23" t="str">
        <f ca="1">IF(ISERROR(VLOOKUP($A164,'R05講座一覧（全講座）'!$B$5:$AJ$289,COLUMN(),FALSE)),"",VLOOKUP($A164,'R05講座一覧（全講座）'!$B$5:$AJ$289,COLUMN(),FALSE))&amp;""</f>
        <v/>
      </c>
      <c r="I164" s="23" t="str">
        <f ca="1">IF(ISERROR(VLOOKUP($A164,'R05講座一覧（全講座）'!$B$5:$AJ$289,COLUMN(),FALSE)),"",VLOOKUP($A164,'R05講座一覧（全講座）'!$B$5:$AJ$289,COLUMN(),FALSE))&amp;""</f>
        <v/>
      </c>
      <c r="J164" s="24" t="str">
        <f ca="1">IF(ISERROR(VLOOKUP($A164,'R05講座一覧（全講座）'!$B$5:$AJ$289,COLUMN(),FALSE)),"",VLOOKUP($A164,'R05講座一覧（全講座）'!$B$5:$AJ$289,COLUMN(),FALSE))&amp;""</f>
        <v/>
      </c>
      <c r="K164" s="24" t="str">
        <f ca="1">IF(ISERROR(VLOOKUP($A164,'R05講座一覧（全講座）'!$B$5:$AJ$289,COLUMN(),FALSE)),"",VLOOKUP($A164,'R05講座一覧（全講座）'!$B$5:$AJ$289,COLUMN(),FALSE))&amp;""</f>
        <v/>
      </c>
      <c r="L164" s="26" t="str">
        <f ca="1">IF(ISERROR(VLOOKUP($A164,'R05講座一覧（全講座）'!$B$5:$AJ$289,COLUMN(),FALSE)),"",VLOOKUP($A164,'R05講座一覧（全講座）'!$B$5:$AJ$289,COLUMN(),FALSE))&amp;""</f>
        <v/>
      </c>
      <c r="M164" s="27" t="str">
        <f ca="1">IF(ISERROR(VLOOKUP($A164,'R05講座一覧（全講座）'!$B$5:$AJ$289,COLUMN(),FALSE)),"",VLOOKUP($A164,'R05講座一覧（全講座）'!$B$5:$AJ$289,COLUMN(),FALSE))&amp;""</f>
        <v/>
      </c>
      <c r="N164" s="28" t="str">
        <f ca="1">IF(ISERROR(VLOOKUP($A164,'R05講座一覧（全講座）'!$B$5:$AJ$289,COLUMN(),FALSE)),"",VLOOKUP($A164,'R05講座一覧（全講座）'!$B$5:$AJ$289,COLUMN(),FALSE))&amp;""</f>
        <v/>
      </c>
      <c r="O164" s="29" t="str">
        <f ca="1">IF(ISERROR(VLOOKUP($A164,'R05講座一覧（全講座）'!$B$5:$AJ$289,COLUMN(),FALSE)),"",VLOOKUP($A164,'R05講座一覧（全講座）'!$B$5:$AJ$289,COLUMN(),FALSE))&amp;""</f>
        <v/>
      </c>
      <c r="P164" s="30" t="str">
        <f ca="1">IF(ISERROR(VLOOKUP($A164,'R05講座一覧（全講座）'!$B$5:$AJ$289,COLUMN(),FALSE)),"",VLOOKUP($A164,'R05講座一覧（全講座）'!$B$5:$AJ$289,COLUMN(),FALSE))&amp;""</f>
        <v/>
      </c>
      <c r="Q164" s="43" t="str">
        <f ca="1">IF(ISERROR(VLOOKUP($A164,'R05講座一覧（全講座）'!$B$5:$AJ$289,COLUMN(),FALSE)),"",VLOOKUP($A164,'R05講座一覧（全講座）'!$B$5:$AJ$289,COLUMN(),FALSE))&amp;""</f>
        <v/>
      </c>
      <c r="R164" s="104" t="str">
        <f t="shared" ca="1" si="2"/>
        <v/>
      </c>
      <c r="S164" s="25" t="str">
        <f ca="1">IF(ISERROR(VLOOKUP($A164,'R05講座一覧（全講座）'!$B$5:$AJ$289,COLUMN(),FALSE)),"",VLOOKUP($A164,'R05講座一覧（全講座）'!$B$5:$AJ$289,COLUMN(),FALSE))&amp;""</f>
        <v/>
      </c>
      <c r="T164" s="23" t="str">
        <f ca="1">IF(ISERROR(VLOOKUP($A164,'R05講座一覧（全講座）'!$B$5:$AJ$289,COLUMN(),FALSE)),"",VLOOKUP($A164,'R05講座一覧（全講座）'!$B$5:$AJ$289,COLUMN(),FALSE))&amp;""</f>
        <v/>
      </c>
      <c r="U164" s="23" t="str">
        <f ca="1">IF(ISERROR(VLOOKUP($A164,'R05講座一覧（全講座）'!$B$5:$AJ$289,COLUMN(),FALSE)),"",VLOOKUP($A164,'R05講座一覧（全講座）'!$B$5:$AJ$289,COLUMN(),FALSE))&amp;""</f>
        <v/>
      </c>
      <c r="V164" s="23" t="str">
        <f ca="1">IF(ISERROR(VLOOKUP($A164,'R05講座一覧（全講座）'!$B$5:$AJ$289,COLUMN(),FALSE)),"",VLOOKUP($A164,'R05講座一覧（全講座）'!$B$5:$AJ$289,COLUMN(),FALSE))&amp;""</f>
        <v/>
      </c>
      <c r="W164" s="23" t="str">
        <f ca="1">IF(ISERROR(VLOOKUP($A164,'R05講座一覧（全講座）'!$B$5:$AJ$289,COLUMN(),FALSE)),"",VLOOKUP($A164,'R05講座一覧（全講座）'!$B$5:$AJ$289,COLUMN(),FALSE))&amp;""</f>
        <v/>
      </c>
      <c r="X164" s="23" t="str">
        <f ca="1">IF(ISERROR(VLOOKUP($A164,'R05講座一覧（全講座）'!$B$5:$AJ$289,COLUMN(),FALSE)),"",VLOOKUP($A164,'R05講座一覧（全講座）'!$B$5:$AJ$289,COLUMN(),FALSE))&amp;""</f>
        <v/>
      </c>
      <c r="Y164" s="205" t="str">
        <f ca="1">IF(ISERROR(VLOOKUP($A164,'R05講座一覧（全講座）'!$B$5:$AJ$289,COLUMN(),FALSE)),"",VLOOKUP($A164,'R05講座一覧（全講座）'!$B$5:$AJ$289,COLUMN(),FALSE))&amp;""</f>
        <v/>
      </c>
      <c r="Z164" s="30" t="str">
        <f ca="1">IF(ISERROR(VLOOKUP($A164,'R05講座一覧（全講座）'!$B$5:$AJ$289,COLUMN(),FALSE)),"",VLOOKUP($A164,'R05講座一覧（全講座）'!$B$5:$AJ$289,COLUMN(),FALSE))&amp;""</f>
        <v/>
      </c>
      <c r="AA164" s="47" t="str">
        <f ca="1">IF(ISERROR(VLOOKUP($A164,'R05講座一覧（全講座）'!$B$5:$AJ$289,COLUMN(),FALSE)),"",VLOOKUP($A164,'R05講座一覧（全講座）'!$B$5:$AJ$289,COLUMN(),FALSE))&amp;""</f>
        <v/>
      </c>
      <c r="AB164" s="112" t="str">
        <f ca="1">IF(ISERROR(VLOOKUP($A164,'R05講座一覧（全講座）'!$B$5:$AJ$289,COLUMN(),FALSE)),"",TEXT(VLOOKUP($A164,'R05講座一覧（全講座）'!$B$5:$AJ$289,COLUMN(),FALSE),"m/d"))&amp;""</f>
        <v/>
      </c>
      <c r="AC164" s="115" t="str">
        <f ca="1">IF(ISERROR(VLOOKUP($A164,'R05講座一覧（全講座）'!$B$5:$AJ$289,COLUMN(),FALSE)),"",VLOOKUP($A164,'R05講座一覧（全講座）'!$B$5:$AJ$289,COLUMN(),FALSE))&amp;""</f>
        <v/>
      </c>
      <c r="AD164" s="31" t="str">
        <f ca="1">IF(ISERROR(VLOOKUP($A164,'R05講座一覧（全講座）'!$B$5:$AJ$289,COLUMN(),FALSE)),"",VLOOKUP($A164,'R05講座一覧（全講座）'!$B$5:$AJ$289,COLUMN(),FALSE))&amp;""</f>
        <v/>
      </c>
      <c r="AE164" s="97" t="str">
        <f ca="1">IF(ISERROR(VLOOKUP($A164,'R05講座一覧（全講座）'!$B$5:$AJ$289,COLUMN(),FALSE)),"",VLOOKUP($A164,'R05講座一覧（全講座）'!$B$5:$AJ$289,COLUMN(),FALSE))&amp;""</f>
        <v/>
      </c>
      <c r="AF164" s="183" t="str">
        <f ca="1">IF(ISERROR(VLOOKUP($A164,'R05講座一覧（全講座）'!$B$5:$AJ$289,COLUMN(),FALSE)),"",VLOOKUP($A164,'R05講座一覧（全講座）'!$B$5:$AJ$289,COLUMN(),FALSE))&amp;""</f>
        <v/>
      </c>
      <c r="AG164" s="34" t="str">
        <f ca="1">IF(ISERROR(VLOOKUP($A164,'R05講座一覧（全講座）'!$B$5:$AJ$289,COLUMN(),FALSE)),"",VLOOKUP($A164,'R05講座一覧（全講座）'!$B$5:$AJ$289,COLUMN(),FALSE))&amp;""</f>
        <v/>
      </c>
      <c r="AH164" s="2" t="str">
        <f ca="1">IF(ISERROR(VLOOKUP($A164,'R05講座一覧（全講座）'!$B$5:$AJ$289,COLUMN(),FALSE)),"",VLOOKUP($A164,'R05講座一覧（全講座）'!$B$5:$AJ$289,COLUMN(),FALSE))&amp;""</f>
        <v/>
      </c>
      <c r="AI164" s="57" t="str">
        <f ca="1">IF(ISERROR(VLOOKUP($A164,'R05講座一覧（全講座）'!$B$5:$AJ$289,COLUMN(),FALSE)),"",VLOOKUP($A164,'R05講座一覧（全講座）'!$B$5:$AJ$289,COLUMN(),FALSE))&amp;""</f>
        <v/>
      </c>
    </row>
    <row r="165" spans="1:35" ht="47.5" customHeight="1" x14ac:dyDescent="0.55000000000000004">
      <c r="A165" s="2">
        <v>161</v>
      </c>
      <c r="B165" s="45" t="str">
        <f ca="1">IF(ISERROR(VLOOKUP($A165,'R05講座一覧（全講座）'!$B$5:$AJ$289,COLUMN(),FALSE)),"",VLOOKUP($A165,'R05講座一覧（全講座）'!$B$5:$AJ$289,COLUMN(),FALSE))&amp;""</f>
        <v/>
      </c>
      <c r="C165" s="43" t="str">
        <f ca="1">IF(ISERROR(VLOOKUP($A165,'R05講座一覧（全講座）'!$B$5:$AJ$289,COLUMN(),FALSE)),"",VLOOKUP($A165,'R05講座一覧（全講座）'!$B$5:$AJ$289,COLUMN(),FALSE))&amp;""</f>
        <v/>
      </c>
      <c r="D165" s="43" t="str">
        <f ca="1">IF(ISERROR(VLOOKUP($A165,'R05講座一覧（全講座）'!$B$5:$AJ$289,COLUMN(),FALSE)),"",VLOOKUP($A165,'R05講座一覧（全講座）'!$B$5:$AJ$289,COLUMN(),FALSE))&amp;""</f>
        <v/>
      </c>
      <c r="E165" s="43" t="str">
        <f ca="1">IF(ISERROR(VLOOKUP($A165,'R05講座一覧（全講座）'!$B$5:$AJ$289,COLUMN(),FALSE)),"",VLOOKUP($A165,'R05講座一覧（全講座）'!$B$5:$AJ$289,COLUMN(),FALSE))&amp;""</f>
        <v/>
      </c>
      <c r="F165" s="66" t="str">
        <f ca="1">IF(ISERROR(VLOOKUP($A165,'R05講座一覧（全講座）'!$B$5:$AJ$289,COLUMN(),FALSE)),"",VLOOKUP($A165,'R05講座一覧（全講座）'!$B$5:$AJ$289,COLUMN(),FALSE))&amp;""</f>
        <v/>
      </c>
      <c r="G165" s="45" t="str">
        <f ca="1">IF(ISERROR(VLOOKUP($A165,'R05講座一覧（全講座）'!$B$5:$AJ$289,COLUMN(),FALSE)),"",VLOOKUP($A165,'R05講座一覧（全講座）'!$B$5:$AJ$289,COLUMN(),FALSE))&amp;""</f>
        <v/>
      </c>
      <c r="H165" s="43" t="str">
        <f ca="1">IF(ISERROR(VLOOKUP($A165,'R05講座一覧（全講座）'!$B$5:$AJ$289,COLUMN(),FALSE)),"",VLOOKUP($A165,'R05講座一覧（全講座）'!$B$5:$AJ$289,COLUMN(),FALSE))&amp;""</f>
        <v/>
      </c>
      <c r="I165" s="43" t="str">
        <f ca="1">IF(ISERROR(VLOOKUP($A165,'R05講座一覧（全講座）'!$B$5:$AJ$289,COLUMN(),FALSE)),"",VLOOKUP($A165,'R05講座一覧（全講座）'!$B$5:$AJ$289,COLUMN(),FALSE))&amp;""</f>
        <v/>
      </c>
      <c r="J165" s="44" t="str">
        <f ca="1">IF(ISERROR(VLOOKUP($A165,'R05講座一覧（全講座）'!$B$5:$AJ$289,COLUMN(),FALSE)),"",VLOOKUP($A165,'R05講座一覧（全講座）'!$B$5:$AJ$289,COLUMN(),FALSE))&amp;""</f>
        <v/>
      </c>
      <c r="K165" s="44" t="str">
        <f ca="1">IF(ISERROR(VLOOKUP($A165,'R05講座一覧（全講座）'!$B$5:$AJ$289,COLUMN(),FALSE)),"",VLOOKUP($A165,'R05講座一覧（全講座）'!$B$5:$AJ$289,COLUMN(),FALSE))&amp;""</f>
        <v/>
      </c>
      <c r="L165" s="46" t="str">
        <f ca="1">IF(ISERROR(VLOOKUP($A165,'R05講座一覧（全講座）'!$B$5:$AJ$289,COLUMN(),FALSE)),"",VLOOKUP($A165,'R05講座一覧（全講座）'!$B$5:$AJ$289,COLUMN(),FALSE))&amp;""</f>
        <v/>
      </c>
      <c r="M165" s="50" t="str">
        <f ca="1">IF(ISERROR(VLOOKUP($A165,'R05講座一覧（全講座）'!$B$5:$AJ$289,COLUMN(),FALSE)),"",VLOOKUP($A165,'R05講座一覧（全講座）'!$B$5:$AJ$289,COLUMN(),FALSE))&amp;""</f>
        <v/>
      </c>
      <c r="N165" s="43" t="str">
        <f ca="1">IF(ISERROR(VLOOKUP($A165,'R05講座一覧（全講座）'!$B$5:$AJ$289,COLUMN(),FALSE)),"",VLOOKUP($A165,'R05講座一覧（全講座）'!$B$5:$AJ$289,COLUMN(),FALSE))&amp;""</f>
        <v/>
      </c>
      <c r="O165" s="44" t="str">
        <f ca="1">IF(ISERROR(VLOOKUP($A165,'R05講座一覧（全講座）'!$B$5:$AJ$289,COLUMN(),FALSE)),"",VLOOKUP($A165,'R05講座一覧（全講座）'!$B$5:$AJ$289,COLUMN(),FALSE))&amp;""</f>
        <v/>
      </c>
      <c r="P165" s="45" t="str">
        <f ca="1">IF(ISERROR(VLOOKUP($A165,'R05講座一覧（全講座）'!$B$5:$AJ$289,COLUMN(),FALSE)),"",VLOOKUP($A165,'R05講座一覧（全講座）'!$B$5:$AJ$289,COLUMN(),FALSE))&amp;""</f>
        <v/>
      </c>
      <c r="Q165" s="43" t="str">
        <f ca="1">IF(ISERROR(VLOOKUP($A165,'R05講座一覧（全講座）'!$B$5:$AJ$289,COLUMN(),FALSE)),"",VLOOKUP($A165,'R05講座一覧（全講座）'!$B$5:$AJ$289,COLUMN(),FALSE))&amp;""</f>
        <v/>
      </c>
      <c r="R165" s="104" t="str">
        <f t="shared" ca="1" si="2"/>
        <v/>
      </c>
      <c r="S165" s="45" t="str">
        <f ca="1">IF(ISERROR(VLOOKUP($A165,'R05講座一覧（全講座）'!$B$5:$AJ$289,COLUMN(),FALSE)),"",VLOOKUP($A165,'R05講座一覧（全講座）'!$B$5:$AJ$289,COLUMN(),FALSE))&amp;""</f>
        <v/>
      </c>
      <c r="T165" s="43" t="str">
        <f ca="1">IF(ISERROR(VLOOKUP($A165,'R05講座一覧（全講座）'!$B$5:$AJ$289,COLUMN(),FALSE)),"",VLOOKUP($A165,'R05講座一覧（全講座）'!$B$5:$AJ$289,COLUMN(),FALSE))&amp;""</f>
        <v/>
      </c>
      <c r="U165" s="43" t="str">
        <f ca="1">IF(ISERROR(VLOOKUP($A165,'R05講座一覧（全講座）'!$B$5:$AJ$289,COLUMN(),FALSE)),"",VLOOKUP($A165,'R05講座一覧（全講座）'!$B$5:$AJ$289,COLUMN(),FALSE))&amp;""</f>
        <v/>
      </c>
      <c r="V165" s="43" t="str">
        <f ca="1">IF(ISERROR(VLOOKUP($A165,'R05講座一覧（全講座）'!$B$5:$AJ$289,COLUMN(),FALSE)),"",VLOOKUP($A165,'R05講座一覧（全講座）'!$B$5:$AJ$289,COLUMN(),FALSE))&amp;""</f>
        <v/>
      </c>
      <c r="W165" s="43" t="str">
        <f ca="1">IF(ISERROR(VLOOKUP($A165,'R05講座一覧（全講座）'!$B$5:$AJ$289,COLUMN(),FALSE)),"",VLOOKUP($A165,'R05講座一覧（全講座）'!$B$5:$AJ$289,COLUMN(),FALSE))&amp;""</f>
        <v/>
      </c>
      <c r="X165" s="43" t="str">
        <f ca="1">IF(ISERROR(VLOOKUP($A165,'R05講座一覧（全講座）'!$B$5:$AJ$289,COLUMN(),FALSE)),"",VLOOKUP($A165,'R05講座一覧（全講座）'!$B$5:$AJ$289,COLUMN(),FALSE))&amp;""</f>
        <v/>
      </c>
      <c r="Y165" s="200" t="str">
        <f ca="1">IF(ISERROR(VLOOKUP($A165,'R05講座一覧（全講座）'!$B$5:$AJ$289,COLUMN(),FALSE)),"",VLOOKUP($A165,'R05講座一覧（全講座）'!$B$5:$AJ$289,COLUMN(),FALSE))&amp;""</f>
        <v/>
      </c>
      <c r="Z165" s="45" t="str">
        <f ca="1">IF(ISERROR(VLOOKUP($A165,'R05講座一覧（全講座）'!$B$5:$AJ$289,COLUMN(),FALSE)),"",VLOOKUP($A165,'R05講座一覧（全講座）'!$B$5:$AJ$289,COLUMN(),FALSE))&amp;""</f>
        <v/>
      </c>
      <c r="AA165" s="50" t="str">
        <f ca="1">IF(ISERROR(VLOOKUP($A165,'R05講座一覧（全講座）'!$B$5:$AJ$289,COLUMN(),FALSE)),"",VLOOKUP($A165,'R05講座一覧（全講座）'!$B$5:$AJ$289,COLUMN(),FALSE))&amp;""</f>
        <v/>
      </c>
      <c r="AB165" s="106" t="str">
        <f ca="1">IF(ISERROR(VLOOKUP($A165,'R05講座一覧（全講座）'!$B$5:$AJ$289,COLUMN(),FALSE)),"",TEXT(VLOOKUP($A165,'R05講座一覧（全講座）'!$B$5:$AJ$289,COLUMN(),FALSE),"m/d"))&amp;""</f>
        <v/>
      </c>
      <c r="AC165" s="115" t="str">
        <f ca="1">IF(ISERROR(VLOOKUP($A165,'R05講座一覧（全講座）'!$B$5:$AJ$289,COLUMN(),FALSE)),"",VLOOKUP($A165,'R05講座一覧（全講座）'!$B$5:$AJ$289,COLUMN(),FALSE))&amp;""</f>
        <v/>
      </c>
      <c r="AD165" s="31" t="str">
        <f ca="1">IF(ISERROR(VLOOKUP($A165,'R05講座一覧（全講座）'!$B$5:$AJ$289,COLUMN(),FALSE)),"",VLOOKUP($A165,'R05講座一覧（全講座）'!$B$5:$AJ$289,COLUMN(),FALSE))&amp;""</f>
        <v/>
      </c>
      <c r="AE165" s="97" t="str">
        <f ca="1">IF(ISERROR(VLOOKUP($A165,'R05講座一覧（全講座）'!$B$5:$AJ$289,COLUMN(),FALSE)),"",VLOOKUP($A165,'R05講座一覧（全講座）'!$B$5:$AJ$289,COLUMN(),FALSE))&amp;""</f>
        <v/>
      </c>
      <c r="AF165" s="200" t="str">
        <f ca="1">IF(ISERROR(VLOOKUP($A165,'R05講座一覧（全講座）'!$B$5:$AJ$289,COLUMN(),FALSE)),"",VLOOKUP($A165,'R05講座一覧（全講座）'!$B$5:$AJ$289,COLUMN(),FALSE))&amp;""</f>
        <v/>
      </c>
      <c r="AG165" s="34" t="str">
        <f ca="1">IF(ISERROR(VLOOKUP($A165,'R05講座一覧（全講座）'!$B$5:$AJ$289,COLUMN(),FALSE)),"",VLOOKUP($A165,'R05講座一覧（全講座）'!$B$5:$AJ$289,COLUMN(),FALSE))&amp;""</f>
        <v/>
      </c>
      <c r="AH165" s="2" t="str">
        <f ca="1">IF(ISERROR(VLOOKUP($A165,'R05講座一覧（全講座）'!$B$5:$AJ$289,COLUMN(),FALSE)),"",VLOOKUP($A165,'R05講座一覧（全講座）'!$B$5:$AJ$289,COLUMN(),FALSE))&amp;""</f>
        <v/>
      </c>
      <c r="AI165" s="57" t="str">
        <f ca="1">IF(ISERROR(VLOOKUP($A165,'R05講座一覧（全講座）'!$B$5:$AJ$289,COLUMN(),FALSE)),"",VLOOKUP($A165,'R05講座一覧（全講座）'!$B$5:$AJ$289,COLUMN(),FALSE))&amp;""</f>
        <v/>
      </c>
    </row>
    <row r="166" spans="1:35" ht="47.5" customHeight="1" x14ac:dyDescent="0.55000000000000004">
      <c r="A166" s="2">
        <v>162</v>
      </c>
      <c r="B166" s="45" t="str">
        <f ca="1">IF(ISERROR(VLOOKUP($A166,'R05講座一覧（全講座）'!$B$5:$AJ$289,COLUMN(),FALSE)),"",VLOOKUP($A166,'R05講座一覧（全講座）'!$B$5:$AJ$289,COLUMN(),FALSE))&amp;""</f>
        <v/>
      </c>
      <c r="C166" s="43" t="str">
        <f ca="1">IF(ISERROR(VLOOKUP($A166,'R05講座一覧（全講座）'!$B$5:$AJ$289,COLUMN(),FALSE)),"",VLOOKUP($A166,'R05講座一覧（全講座）'!$B$5:$AJ$289,COLUMN(),FALSE))&amp;""</f>
        <v/>
      </c>
      <c r="D166" s="43" t="str">
        <f ca="1">IF(ISERROR(VLOOKUP($A166,'R05講座一覧（全講座）'!$B$5:$AJ$289,COLUMN(),FALSE)),"",VLOOKUP($A166,'R05講座一覧（全講座）'!$B$5:$AJ$289,COLUMN(),FALSE))&amp;""</f>
        <v/>
      </c>
      <c r="E166" s="43" t="str">
        <f ca="1">IF(ISERROR(VLOOKUP($A166,'R05講座一覧（全講座）'!$B$5:$AJ$289,COLUMN(),FALSE)),"",VLOOKUP($A166,'R05講座一覧（全講座）'!$B$5:$AJ$289,COLUMN(),FALSE))&amp;""</f>
        <v/>
      </c>
      <c r="F166" s="66" t="str">
        <f ca="1">IF(ISERROR(VLOOKUP($A166,'R05講座一覧（全講座）'!$B$5:$AJ$289,COLUMN(),FALSE)),"",VLOOKUP($A166,'R05講座一覧（全講座）'!$B$5:$AJ$289,COLUMN(),FALSE))&amp;""</f>
        <v/>
      </c>
      <c r="G166" s="25" t="str">
        <f ca="1">IF(ISERROR(VLOOKUP($A166,'R05講座一覧（全講座）'!$B$5:$AJ$289,COLUMN(),FALSE)),"",VLOOKUP($A166,'R05講座一覧（全講座）'!$B$5:$AJ$289,COLUMN(),FALSE))&amp;""</f>
        <v/>
      </c>
      <c r="H166" s="23" t="str">
        <f ca="1">IF(ISERROR(VLOOKUP($A166,'R05講座一覧（全講座）'!$B$5:$AJ$289,COLUMN(),FALSE)),"",VLOOKUP($A166,'R05講座一覧（全講座）'!$B$5:$AJ$289,COLUMN(),FALSE))&amp;""</f>
        <v/>
      </c>
      <c r="I166" s="23" t="str">
        <f ca="1">IF(ISERROR(VLOOKUP($A166,'R05講座一覧（全講座）'!$B$5:$AJ$289,COLUMN(),FALSE)),"",VLOOKUP($A166,'R05講座一覧（全講座）'!$B$5:$AJ$289,COLUMN(),FALSE))&amp;""</f>
        <v/>
      </c>
      <c r="J166" s="24" t="str">
        <f ca="1">IF(ISERROR(VLOOKUP($A166,'R05講座一覧（全講座）'!$B$5:$AJ$289,COLUMN(),FALSE)),"",VLOOKUP($A166,'R05講座一覧（全講座）'!$B$5:$AJ$289,COLUMN(),FALSE))&amp;""</f>
        <v/>
      </c>
      <c r="K166" s="24" t="str">
        <f ca="1">IF(ISERROR(VLOOKUP($A166,'R05講座一覧（全講座）'!$B$5:$AJ$289,COLUMN(),FALSE)),"",VLOOKUP($A166,'R05講座一覧（全講座）'!$B$5:$AJ$289,COLUMN(),FALSE))&amp;""</f>
        <v/>
      </c>
      <c r="L166" s="36" t="str">
        <f ca="1">IF(ISERROR(VLOOKUP($A166,'R05講座一覧（全講座）'!$B$5:$AJ$289,COLUMN(),FALSE)),"",VLOOKUP($A166,'R05講座一覧（全講座）'!$B$5:$AJ$289,COLUMN(),FALSE))&amp;""</f>
        <v/>
      </c>
      <c r="M166" s="27" t="str">
        <f ca="1">IF(ISERROR(VLOOKUP($A166,'R05講座一覧（全講座）'!$B$5:$AJ$289,COLUMN(),FALSE)),"",VLOOKUP($A166,'R05講座一覧（全講座）'!$B$5:$AJ$289,COLUMN(),FALSE))&amp;""</f>
        <v/>
      </c>
      <c r="N166" s="23" t="str">
        <f ca="1">IF(ISERROR(VLOOKUP($A166,'R05講座一覧（全講座）'!$B$5:$AJ$289,COLUMN(),FALSE)),"",VLOOKUP($A166,'R05講座一覧（全講座）'!$B$5:$AJ$289,COLUMN(),FALSE))&amp;""</f>
        <v/>
      </c>
      <c r="O166" s="29" t="str">
        <f ca="1">IF(ISERROR(VLOOKUP($A166,'R05講座一覧（全講座）'!$B$5:$AJ$289,COLUMN(),FALSE)),"",VLOOKUP($A166,'R05講座一覧（全講座）'!$B$5:$AJ$289,COLUMN(),FALSE))&amp;""</f>
        <v/>
      </c>
      <c r="P166" s="30" t="str">
        <f ca="1">IF(ISERROR(VLOOKUP($A166,'R05講座一覧（全講座）'!$B$5:$AJ$289,COLUMN(),FALSE)),"",VLOOKUP($A166,'R05講座一覧（全講座）'!$B$5:$AJ$289,COLUMN(),FALSE))&amp;""</f>
        <v/>
      </c>
      <c r="Q166" s="43" t="str">
        <f ca="1">IF(ISERROR(VLOOKUP($A166,'R05講座一覧（全講座）'!$B$5:$AJ$289,COLUMN(),FALSE)),"",VLOOKUP($A166,'R05講座一覧（全講座）'!$B$5:$AJ$289,COLUMN(),FALSE))&amp;""</f>
        <v/>
      </c>
      <c r="R166" s="104" t="str">
        <f t="shared" ca="1" si="2"/>
        <v/>
      </c>
      <c r="S166" s="30" t="str">
        <f ca="1">IF(ISERROR(VLOOKUP($A166,'R05講座一覧（全講座）'!$B$5:$AJ$289,COLUMN(),FALSE)),"",VLOOKUP($A166,'R05講座一覧（全講座）'!$B$5:$AJ$289,COLUMN(),FALSE))&amp;""</f>
        <v/>
      </c>
      <c r="T166" s="28" t="str">
        <f ca="1">IF(ISERROR(VLOOKUP($A166,'R05講座一覧（全講座）'!$B$5:$AJ$289,COLUMN(),FALSE)),"",VLOOKUP($A166,'R05講座一覧（全講座）'!$B$5:$AJ$289,COLUMN(),FALSE))&amp;""</f>
        <v/>
      </c>
      <c r="U166" s="28" t="str">
        <f ca="1">IF(ISERROR(VLOOKUP($A166,'R05講座一覧（全講座）'!$B$5:$AJ$289,COLUMN(),FALSE)),"",VLOOKUP($A166,'R05講座一覧（全講座）'!$B$5:$AJ$289,COLUMN(),FALSE))&amp;""</f>
        <v/>
      </c>
      <c r="V166" s="28" t="str">
        <f ca="1">IF(ISERROR(VLOOKUP($A166,'R05講座一覧（全講座）'!$B$5:$AJ$289,COLUMN(),FALSE)),"",VLOOKUP($A166,'R05講座一覧（全講座）'!$B$5:$AJ$289,COLUMN(),FALSE))&amp;""</f>
        <v/>
      </c>
      <c r="W166" s="28" t="str">
        <f ca="1">IF(ISERROR(VLOOKUP($A166,'R05講座一覧（全講座）'!$B$5:$AJ$289,COLUMN(),FALSE)),"",VLOOKUP($A166,'R05講座一覧（全講座）'!$B$5:$AJ$289,COLUMN(),FALSE))&amp;""</f>
        <v/>
      </c>
      <c r="X166" s="28" t="str">
        <f ca="1">IF(ISERROR(VLOOKUP($A166,'R05講座一覧（全講座）'!$B$5:$AJ$289,COLUMN(),FALSE)),"",VLOOKUP($A166,'R05講座一覧（全講座）'!$B$5:$AJ$289,COLUMN(),FALSE))&amp;""</f>
        <v/>
      </c>
      <c r="Y166" s="183" t="str">
        <f ca="1">IF(ISERROR(VLOOKUP($A166,'R05講座一覧（全講座）'!$B$5:$AJ$289,COLUMN(),FALSE)),"",VLOOKUP($A166,'R05講座一覧（全講座）'!$B$5:$AJ$289,COLUMN(),FALSE))&amp;""</f>
        <v/>
      </c>
      <c r="Z166" s="30" t="str">
        <f ca="1">IF(ISERROR(VLOOKUP($A166,'R05講座一覧（全講座）'!$B$5:$AJ$289,COLUMN(),FALSE)),"",VLOOKUP($A166,'R05講座一覧（全講座）'!$B$5:$AJ$289,COLUMN(),FALSE))&amp;""</f>
        <v/>
      </c>
      <c r="AA166" s="47" t="str">
        <f ca="1">IF(ISERROR(VLOOKUP($A166,'R05講座一覧（全講座）'!$B$5:$AJ$289,COLUMN(),FALSE)),"",VLOOKUP($A166,'R05講座一覧（全講座）'!$B$5:$AJ$289,COLUMN(),FALSE))&amp;""</f>
        <v/>
      </c>
      <c r="AB166" s="112" t="str">
        <f ca="1">IF(ISERROR(VLOOKUP($A166,'R05講座一覧（全講座）'!$B$5:$AJ$289,COLUMN(),FALSE)),"",TEXT(VLOOKUP($A166,'R05講座一覧（全講座）'!$B$5:$AJ$289,COLUMN(),FALSE),"m/d"))&amp;""</f>
        <v/>
      </c>
      <c r="AC166" s="115" t="str">
        <f ca="1">IF(ISERROR(VLOOKUP($A166,'R05講座一覧（全講座）'!$B$5:$AJ$289,COLUMN(),FALSE)),"",VLOOKUP($A166,'R05講座一覧（全講座）'!$B$5:$AJ$289,COLUMN(),FALSE))&amp;""</f>
        <v/>
      </c>
      <c r="AD166" s="31" t="str">
        <f ca="1">IF(ISERROR(VLOOKUP($A166,'R05講座一覧（全講座）'!$B$5:$AJ$289,COLUMN(),FALSE)),"",VLOOKUP($A166,'R05講座一覧（全講座）'!$B$5:$AJ$289,COLUMN(),FALSE))&amp;""</f>
        <v/>
      </c>
      <c r="AE166" s="97" t="str">
        <f ca="1">IF(ISERROR(VLOOKUP($A166,'R05講座一覧（全講座）'!$B$5:$AJ$289,COLUMN(),FALSE)),"",VLOOKUP($A166,'R05講座一覧（全講座）'!$B$5:$AJ$289,COLUMN(),FALSE))&amp;""</f>
        <v/>
      </c>
      <c r="AF166" s="183" t="str">
        <f ca="1">IF(ISERROR(VLOOKUP($A166,'R05講座一覧（全講座）'!$B$5:$AJ$289,COLUMN(),FALSE)),"",VLOOKUP($A166,'R05講座一覧（全講座）'!$B$5:$AJ$289,COLUMN(),FALSE))&amp;""</f>
        <v/>
      </c>
      <c r="AG166" s="37" t="str">
        <f ca="1">IF(ISERROR(VLOOKUP($A166,'R05講座一覧（全講座）'!$B$5:$AJ$289,COLUMN(),FALSE)),"",VLOOKUP($A166,'R05講座一覧（全講座）'!$B$5:$AJ$289,COLUMN(),FALSE))&amp;""</f>
        <v/>
      </c>
      <c r="AH166" s="2" t="str">
        <f ca="1">IF(ISERROR(VLOOKUP($A166,'R05講座一覧（全講座）'!$B$5:$AJ$289,COLUMN(),FALSE)),"",VLOOKUP($A166,'R05講座一覧（全講座）'!$B$5:$AJ$289,COLUMN(),FALSE))&amp;""</f>
        <v/>
      </c>
      <c r="AI166" s="57" t="str">
        <f ca="1">IF(ISERROR(VLOOKUP($A166,'R05講座一覧（全講座）'!$B$5:$AJ$289,COLUMN(),FALSE)),"",VLOOKUP($A166,'R05講座一覧（全講座）'!$B$5:$AJ$289,COLUMN(),FALSE))&amp;""</f>
        <v/>
      </c>
    </row>
    <row r="167" spans="1:35" ht="47.5" customHeight="1" x14ac:dyDescent="0.55000000000000004">
      <c r="A167" s="2">
        <v>163</v>
      </c>
      <c r="B167" s="45" t="str">
        <f ca="1">IF(ISERROR(VLOOKUP($A167,'R05講座一覧（全講座）'!$B$5:$AJ$289,COLUMN(),FALSE)),"",VLOOKUP($A167,'R05講座一覧（全講座）'!$B$5:$AJ$289,COLUMN(),FALSE))&amp;""</f>
        <v/>
      </c>
      <c r="C167" s="43" t="str">
        <f ca="1">IF(ISERROR(VLOOKUP($A167,'R05講座一覧（全講座）'!$B$5:$AJ$289,COLUMN(),FALSE)),"",VLOOKUP($A167,'R05講座一覧（全講座）'!$B$5:$AJ$289,COLUMN(),FALSE))&amp;""</f>
        <v/>
      </c>
      <c r="D167" s="43" t="str">
        <f ca="1">IF(ISERROR(VLOOKUP($A167,'R05講座一覧（全講座）'!$B$5:$AJ$289,COLUMN(),FALSE)),"",VLOOKUP($A167,'R05講座一覧（全講座）'!$B$5:$AJ$289,COLUMN(),FALSE))&amp;""</f>
        <v/>
      </c>
      <c r="E167" s="43" t="str">
        <f ca="1">IF(ISERROR(VLOOKUP($A167,'R05講座一覧（全講座）'!$B$5:$AJ$289,COLUMN(),FALSE)),"",VLOOKUP($A167,'R05講座一覧（全講座）'!$B$5:$AJ$289,COLUMN(),FALSE))&amp;""</f>
        <v/>
      </c>
      <c r="F167" s="66" t="str">
        <f ca="1">IF(ISERROR(VLOOKUP($A167,'R05講座一覧（全講座）'!$B$5:$AJ$289,COLUMN(),FALSE)),"",VLOOKUP($A167,'R05講座一覧（全講座）'!$B$5:$AJ$289,COLUMN(),FALSE))&amp;""</f>
        <v/>
      </c>
      <c r="G167" s="45" t="str">
        <f ca="1">IF(ISERROR(VLOOKUP($A167,'R05講座一覧（全講座）'!$B$5:$AJ$289,COLUMN(),FALSE)),"",VLOOKUP($A167,'R05講座一覧（全講座）'!$B$5:$AJ$289,COLUMN(),FALSE))&amp;""</f>
        <v/>
      </c>
      <c r="H167" s="43" t="str">
        <f ca="1">IF(ISERROR(VLOOKUP($A167,'R05講座一覧（全講座）'!$B$5:$AJ$289,COLUMN(),FALSE)),"",VLOOKUP($A167,'R05講座一覧（全講座）'!$B$5:$AJ$289,COLUMN(),FALSE))&amp;""</f>
        <v/>
      </c>
      <c r="I167" s="43" t="str">
        <f ca="1">IF(ISERROR(VLOOKUP($A167,'R05講座一覧（全講座）'!$B$5:$AJ$289,COLUMN(),FALSE)),"",VLOOKUP($A167,'R05講座一覧（全講座）'!$B$5:$AJ$289,COLUMN(),FALSE))&amp;""</f>
        <v/>
      </c>
      <c r="J167" s="44" t="str">
        <f ca="1">IF(ISERROR(VLOOKUP($A167,'R05講座一覧（全講座）'!$B$5:$AJ$289,COLUMN(),FALSE)),"",VLOOKUP($A167,'R05講座一覧（全講座）'!$B$5:$AJ$289,COLUMN(),FALSE))&amp;""</f>
        <v/>
      </c>
      <c r="K167" s="44" t="str">
        <f ca="1">IF(ISERROR(VLOOKUP($A167,'R05講座一覧（全講座）'!$B$5:$AJ$289,COLUMN(),FALSE)),"",VLOOKUP($A167,'R05講座一覧（全講座）'!$B$5:$AJ$289,COLUMN(),FALSE))&amp;""</f>
        <v/>
      </c>
      <c r="L167" s="46" t="str">
        <f ca="1">IF(ISERROR(VLOOKUP($A167,'R05講座一覧（全講座）'!$B$5:$AJ$289,COLUMN(),FALSE)),"",VLOOKUP($A167,'R05講座一覧（全講座）'!$B$5:$AJ$289,COLUMN(),FALSE))&amp;""</f>
        <v/>
      </c>
      <c r="M167" s="50" t="str">
        <f ca="1">IF(ISERROR(VLOOKUP($A167,'R05講座一覧（全講座）'!$B$5:$AJ$289,COLUMN(),FALSE)),"",VLOOKUP($A167,'R05講座一覧（全講座）'!$B$5:$AJ$289,COLUMN(),FALSE))&amp;""</f>
        <v/>
      </c>
      <c r="N167" s="43" t="str">
        <f ca="1">IF(ISERROR(VLOOKUP($A167,'R05講座一覧（全講座）'!$B$5:$AJ$289,COLUMN(),FALSE)),"",VLOOKUP($A167,'R05講座一覧（全講座）'!$B$5:$AJ$289,COLUMN(),FALSE))&amp;""</f>
        <v/>
      </c>
      <c r="O167" s="44" t="str">
        <f ca="1">IF(ISERROR(VLOOKUP($A167,'R05講座一覧（全講座）'!$B$5:$AJ$289,COLUMN(),FALSE)),"",VLOOKUP($A167,'R05講座一覧（全講座）'!$B$5:$AJ$289,COLUMN(),FALSE))&amp;""</f>
        <v/>
      </c>
      <c r="P167" s="45" t="str">
        <f ca="1">IF(ISERROR(VLOOKUP($A167,'R05講座一覧（全講座）'!$B$5:$AJ$289,COLUMN(),FALSE)),"",VLOOKUP($A167,'R05講座一覧（全講座）'!$B$5:$AJ$289,COLUMN(),FALSE))&amp;""</f>
        <v/>
      </c>
      <c r="Q167" s="43" t="str">
        <f ca="1">IF(ISERROR(VLOOKUP($A167,'R05講座一覧（全講座）'!$B$5:$AJ$289,COLUMN(),FALSE)),"",VLOOKUP($A167,'R05講座一覧（全講座）'!$B$5:$AJ$289,COLUMN(),FALSE))&amp;""</f>
        <v/>
      </c>
      <c r="R167" s="104" t="str">
        <f t="shared" ca="1" si="2"/>
        <v/>
      </c>
      <c r="S167" s="45" t="str">
        <f ca="1">IF(ISERROR(VLOOKUP($A167,'R05講座一覧（全講座）'!$B$5:$AJ$289,COLUMN(),FALSE)),"",VLOOKUP($A167,'R05講座一覧（全講座）'!$B$5:$AJ$289,COLUMN(),FALSE))&amp;""</f>
        <v/>
      </c>
      <c r="T167" s="43" t="str">
        <f ca="1">IF(ISERROR(VLOOKUP($A167,'R05講座一覧（全講座）'!$B$5:$AJ$289,COLUMN(),FALSE)),"",VLOOKUP($A167,'R05講座一覧（全講座）'!$B$5:$AJ$289,COLUMN(),FALSE))&amp;""</f>
        <v/>
      </c>
      <c r="U167" s="43" t="str">
        <f ca="1">IF(ISERROR(VLOOKUP($A167,'R05講座一覧（全講座）'!$B$5:$AJ$289,COLUMN(),FALSE)),"",VLOOKUP($A167,'R05講座一覧（全講座）'!$B$5:$AJ$289,COLUMN(),FALSE))&amp;""</f>
        <v/>
      </c>
      <c r="V167" s="43" t="str">
        <f ca="1">IF(ISERROR(VLOOKUP($A167,'R05講座一覧（全講座）'!$B$5:$AJ$289,COLUMN(),FALSE)),"",VLOOKUP($A167,'R05講座一覧（全講座）'!$B$5:$AJ$289,COLUMN(),FALSE))&amp;""</f>
        <v/>
      </c>
      <c r="W167" s="43" t="str">
        <f ca="1">IF(ISERROR(VLOOKUP($A167,'R05講座一覧（全講座）'!$B$5:$AJ$289,COLUMN(),FALSE)),"",VLOOKUP($A167,'R05講座一覧（全講座）'!$B$5:$AJ$289,COLUMN(),FALSE))&amp;""</f>
        <v/>
      </c>
      <c r="X167" s="43" t="str">
        <f ca="1">IF(ISERROR(VLOOKUP($A167,'R05講座一覧（全講座）'!$B$5:$AJ$289,COLUMN(),FALSE)),"",VLOOKUP($A167,'R05講座一覧（全講座）'!$B$5:$AJ$289,COLUMN(),FALSE))&amp;""</f>
        <v/>
      </c>
      <c r="Y167" s="200" t="str">
        <f ca="1">IF(ISERROR(VLOOKUP($A167,'R05講座一覧（全講座）'!$B$5:$AJ$289,COLUMN(),FALSE)),"",VLOOKUP($A167,'R05講座一覧（全講座）'!$B$5:$AJ$289,COLUMN(),FALSE))&amp;""</f>
        <v/>
      </c>
      <c r="Z167" s="45" t="str">
        <f ca="1">IF(ISERROR(VLOOKUP($A167,'R05講座一覧（全講座）'!$B$5:$AJ$289,COLUMN(),FALSE)),"",VLOOKUP($A167,'R05講座一覧（全講座）'!$B$5:$AJ$289,COLUMN(),FALSE))&amp;""</f>
        <v/>
      </c>
      <c r="AA167" s="50" t="str">
        <f ca="1">IF(ISERROR(VLOOKUP($A167,'R05講座一覧（全講座）'!$B$5:$AJ$289,COLUMN(),FALSE)),"",VLOOKUP($A167,'R05講座一覧（全講座）'!$B$5:$AJ$289,COLUMN(),FALSE))&amp;""</f>
        <v/>
      </c>
      <c r="AB167" s="106" t="str">
        <f ca="1">IF(ISERROR(VLOOKUP($A167,'R05講座一覧（全講座）'!$B$5:$AJ$289,COLUMN(),FALSE)),"",TEXT(VLOOKUP($A167,'R05講座一覧（全講座）'!$B$5:$AJ$289,COLUMN(),FALSE),"m/d"))&amp;""</f>
        <v/>
      </c>
      <c r="AC167" s="115" t="str">
        <f ca="1">IF(ISERROR(VLOOKUP($A167,'R05講座一覧（全講座）'!$B$5:$AJ$289,COLUMN(),FALSE)),"",VLOOKUP($A167,'R05講座一覧（全講座）'!$B$5:$AJ$289,COLUMN(),FALSE))&amp;""</f>
        <v/>
      </c>
      <c r="AD167" s="31" t="str">
        <f ca="1">IF(ISERROR(VLOOKUP($A167,'R05講座一覧（全講座）'!$B$5:$AJ$289,COLUMN(),FALSE)),"",VLOOKUP($A167,'R05講座一覧（全講座）'!$B$5:$AJ$289,COLUMN(),FALSE))&amp;""</f>
        <v/>
      </c>
      <c r="AE167" s="97" t="str">
        <f ca="1">IF(ISERROR(VLOOKUP($A167,'R05講座一覧（全講座）'!$B$5:$AJ$289,COLUMN(),FALSE)),"",VLOOKUP($A167,'R05講座一覧（全講座）'!$B$5:$AJ$289,COLUMN(),FALSE))&amp;""</f>
        <v/>
      </c>
      <c r="AF167" s="200" t="str">
        <f ca="1">IF(ISERROR(VLOOKUP($A167,'R05講座一覧（全講座）'!$B$5:$AJ$289,COLUMN(),FALSE)),"",VLOOKUP($A167,'R05講座一覧（全講座）'!$B$5:$AJ$289,COLUMN(),FALSE))&amp;""</f>
        <v/>
      </c>
      <c r="AG167" s="37" t="str">
        <f ca="1">IF(ISERROR(VLOOKUP($A167,'R05講座一覧（全講座）'!$B$5:$AJ$289,COLUMN(),FALSE)),"",VLOOKUP($A167,'R05講座一覧（全講座）'!$B$5:$AJ$289,COLUMN(),FALSE))&amp;""</f>
        <v/>
      </c>
      <c r="AH167" s="2" t="str">
        <f ca="1">IF(ISERROR(VLOOKUP($A167,'R05講座一覧（全講座）'!$B$5:$AJ$289,COLUMN(),FALSE)),"",VLOOKUP($A167,'R05講座一覧（全講座）'!$B$5:$AJ$289,COLUMN(),FALSE))&amp;""</f>
        <v/>
      </c>
      <c r="AI167" s="57" t="str">
        <f ca="1">IF(ISERROR(VLOOKUP($A167,'R05講座一覧（全講座）'!$B$5:$AJ$289,COLUMN(),FALSE)),"",VLOOKUP($A167,'R05講座一覧（全講座）'!$B$5:$AJ$289,COLUMN(),FALSE))&amp;""</f>
        <v/>
      </c>
    </row>
    <row r="168" spans="1:35" ht="47.5" customHeight="1" x14ac:dyDescent="0.55000000000000004">
      <c r="A168" s="2">
        <v>164</v>
      </c>
      <c r="B168" s="45" t="str">
        <f ca="1">IF(ISERROR(VLOOKUP($A168,'R05講座一覧（全講座）'!$B$5:$AJ$289,COLUMN(),FALSE)),"",VLOOKUP($A168,'R05講座一覧（全講座）'!$B$5:$AJ$289,COLUMN(),FALSE))&amp;""</f>
        <v/>
      </c>
      <c r="C168" s="43" t="str">
        <f ca="1">IF(ISERROR(VLOOKUP($A168,'R05講座一覧（全講座）'!$B$5:$AJ$289,COLUMN(),FALSE)),"",VLOOKUP($A168,'R05講座一覧（全講座）'!$B$5:$AJ$289,COLUMN(),FALSE))&amp;""</f>
        <v/>
      </c>
      <c r="D168" s="43" t="str">
        <f ca="1">IF(ISERROR(VLOOKUP($A168,'R05講座一覧（全講座）'!$B$5:$AJ$289,COLUMN(),FALSE)),"",VLOOKUP($A168,'R05講座一覧（全講座）'!$B$5:$AJ$289,COLUMN(),FALSE))&amp;""</f>
        <v/>
      </c>
      <c r="E168" s="43" t="str">
        <f ca="1">IF(ISERROR(VLOOKUP($A168,'R05講座一覧（全講座）'!$B$5:$AJ$289,COLUMN(),FALSE)),"",VLOOKUP($A168,'R05講座一覧（全講座）'!$B$5:$AJ$289,COLUMN(),FALSE))&amp;""</f>
        <v/>
      </c>
      <c r="F168" s="66" t="str">
        <f ca="1">IF(ISERROR(VLOOKUP($A168,'R05講座一覧（全講座）'!$B$5:$AJ$289,COLUMN(),FALSE)),"",VLOOKUP($A168,'R05講座一覧（全講座）'!$B$5:$AJ$289,COLUMN(),FALSE))&amp;""</f>
        <v/>
      </c>
      <c r="G168" s="45" t="str">
        <f ca="1">IF(ISERROR(VLOOKUP($A168,'R05講座一覧（全講座）'!$B$5:$AJ$289,COLUMN(),FALSE)),"",VLOOKUP($A168,'R05講座一覧（全講座）'!$B$5:$AJ$289,COLUMN(),FALSE))&amp;""</f>
        <v/>
      </c>
      <c r="H168" s="43" t="str">
        <f ca="1">IF(ISERROR(VLOOKUP($A168,'R05講座一覧（全講座）'!$B$5:$AJ$289,COLUMN(),FALSE)),"",VLOOKUP($A168,'R05講座一覧（全講座）'!$B$5:$AJ$289,COLUMN(),FALSE))&amp;""</f>
        <v/>
      </c>
      <c r="I168" s="43" t="str">
        <f ca="1">IF(ISERROR(VLOOKUP($A168,'R05講座一覧（全講座）'!$B$5:$AJ$289,COLUMN(),FALSE)),"",VLOOKUP($A168,'R05講座一覧（全講座）'!$B$5:$AJ$289,COLUMN(),FALSE))&amp;""</f>
        <v/>
      </c>
      <c r="J168" s="44" t="str">
        <f ca="1">IF(ISERROR(VLOOKUP($A168,'R05講座一覧（全講座）'!$B$5:$AJ$289,COLUMN(),FALSE)),"",VLOOKUP($A168,'R05講座一覧（全講座）'!$B$5:$AJ$289,COLUMN(),FALSE))&amp;""</f>
        <v/>
      </c>
      <c r="K168" s="44" t="str">
        <f ca="1">IF(ISERROR(VLOOKUP($A168,'R05講座一覧（全講座）'!$B$5:$AJ$289,COLUMN(),FALSE)),"",VLOOKUP($A168,'R05講座一覧（全講座）'!$B$5:$AJ$289,COLUMN(),FALSE))&amp;""</f>
        <v/>
      </c>
      <c r="L168" s="46" t="str">
        <f ca="1">IF(ISERROR(VLOOKUP($A168,'R05講座一覧（全講座）'!$B$5:$AJ$289,COLUMN(),FALSE)),"",VLOOKUP($A168,'R05講座一覧（全講座）'!$B$5:$AJ$289,COLUMN(),FALSE))&amp;""</f>
        <v/>
      </c>
      <c r="M168" s="50" t="str">
        <f ca="1">IF(ISERROR(VLOOKUP($A168,'R05講座一覧（全講座）'!$B$5:$AJ$289,COLUMN(),FALSE)),"",VLOOKUP($A168,'R05講座一覧（全講座）'!$B$5:$AJ$289,COLUMN(),FALSE))&amp;""</f>
        <v/>
      </c>
      <c r="N168" s="43" t="str">
        <f ca="1">IF(ISERROR(VLOOKUP($A168,'R05講座一覧（全講座）'!$B$5:$AJ$289,COLUMN(),FALSE)),"",VLOOKUP($A168,'R05講座一覧（全講座）'!$B$5:$AJ$289,COLUMN(),FALSE))&amp;""</f>
        <v/>
      </c>
      <c r="O168" s="44" t="str">
        <f ca="1">IF(ISERROR(VLOOKUP($A168,'R05講座一覧（全講座）'!$B$5:$AJ$289,COLUMN(),FALSE)),"",VLOOKUP($A168,'R05講座一覧（全講座）'!$B$5:$AJ$289,COLUMN(),FALSE))&amp;""</f>
        <v/>
      </c>
      <c r="P168" s="45" t="str">
        <f ca="1">IF(ISERROR(VLOOKUP($A168,'R05講座一覧（全講座）'!$B$5:$AJ$289,COLUMN(),FALSE)),"",VLOOKUP($A168,'R05講座一覧（全講座）'!$B$5:$AJ$289,COLUMN(),FALSE))&amp;""</f>
        <v/>
      </c>
      <c r="Q168" s="43" t="str">
        <f ca="1">IF(ISERROR(VLOOKUP($A168,'R05講座一覧（全講座）'!$B$5:$AJ$289,COLUMN(),FALSE)),"",VLOOKUP($A168,'R05講座一覧（全講座）'!$B$5:$AJ$289,COLUMN(),FALSE))&amp;""</f>
        <v/>
      </c>
      <c r="R168" s="104" t="str">
        <f t="shared" ca="1" si="2"/>
        <v/>
      </c>
      <c r="S168" s="45" t="str">
        <f ca="1">IF(ISERROR(VLOOKUP($A168,'R05講座一覧（全講座）'!$B$5:$AJ$289,COLUMN(),FALSE)),"",VLOOKUP($A168,'R05講座一覧（全講座）'!$B$5:$AJ$289,COLUMN(),FALSE))&amp;""</f>
        <v/>
      </c>
      <c r="T168" s="43" t="str">
        <f ca="1">IF(ISERROR(VLOOKUP($A168,'R05講座一覧（全講座）'!$B$5:$AJ$289,COLUMN(),FALSE)),"",VLOOKUP($A168,'R05講座一覧（全講座）'!$B$5:$AJ$289,COLUMN(),FALSE))&amp;""</f>
        <v/>
      </c>
      <c r="U168" s="43" t="str">
        <f ca="1">IF(ISERROR(VLOOKUP($A168,'R05講座一覧（全講座）'!$B$5:$AJ$289,COLUMN(),FALSE)),"",VLOOKUP($A168,'R05講座一覧（全講座）'!$B$5:$AJ$289,COLUMN(),FALSE))&amp;""</f>
        <v/>
      </c>
      <c r="V168" s="43" t="str">
        <f ca="1">IF(ISERROR(VLOOKUP($A168,'R05講座一覧（全講座）'!$B$5:$AJ$289,COLUMN(),FALSE)),"",VLOOKUP($A168,'R05講座一覧（全講座）'!$B$5:$AJ$289,COLUMN(),FALSE))&amp;""</f>
        <v/>
      </c>
      <c r="W168" s="43" t="str">
        <f ca="1">IF(ISERROR(VLOOKUP($A168,'R05講座一覧（全講座）'!$B$5:$AJ$289,COLUMN(),FALSE)),"",VLOOKUP($A168,'R05講座一覧（全講座）'!$B$5:$AJ$289,COLUMN(),FALSE))&amp;""</f>
        <v/>
      </c>
      <c r="X168" s="43" t="str">
        <f ca="1">IF(ISERROR(VLOOKUP($A168,'R05講座一覧（全講座）'!$B$5:$AJ$289,COLUMN(),FALSE)),"",VLOOKUP($A168,'R05講座一覧（全講座）'!$B$5:$AJ$289,COLUMN(),FALSE))&amp;""</f>
        <v/>
      </c>
      <c r="Y168" s="200" t="str">
        <f ca="1">IF(ISERROR(VLOOKUP($A168,'R05講座一覧（全講座）'!$B$5:$AJ$289,COLUMN(),FALSE)),"",VLOOKUP($A168,'R05講座一覧（全講座）'!$B$5:$AJ$289,COLUMN(),FALSE))&amp;""</f>
        <v/>
      </c>
      <c r="Z168" s="45" t="str">
        <f ca="1">IF(ISERROR(VLOOKUP($A168,'R05講座一覧（全講座）'!$B$5:$AJ$289,COLUMN(),FALSE)),"",VLOOKUP($A168,'R05講座一覧（全講座）'!$B$5:$AJ$289,COLUMN(),FALSE))&amp;""</f>
        <v/>
      </c>
      <c r="AA168" s="50" t="str">
        <f ca="1">IF(ISERROR(VLOOKUP($A168,'R05講座一覧（全講座）'!$B$5:$AJ$289,COLUMN(),FALSE)),"",VLOOKUP($A168,'R05講座一覧（全講座）'!$B$5:$AJ$289,COLUMN(),FALSE))&amp;""</f>
        <v/>
      </c>
      <c r="AB168" s="106" t="str">
        <f ca="1">IF(ISERROR(VLOOKUP($A168,'R05講座一覧（全講座）'!$B$5:$AJ$289,COLUMN(),FALSE)),"",TEXT(VLOOKUP($A168,'R05講座一覧（全講座）'!$B$5:$AJ$289,COLUMN(),FALSE),"m/d"))&amp;""</f>
        <v/>
      </c>
      <c r="AC168" s="115" t="str">
        <f ca="1">IF(ISERROR(VLOOKUP($A168,'R05講座一覧（全講座）'!$B$5:$AJ$289,COLUMN(),FALSE)),"",VLOOKUP($A168,'R05講座一覧（全講座）'!$B$5:$AJ$289,COLUMN(),FALSE))&amp;""</f>
        <v/>
      </c>
      <c r="AD168" s="31" t="str">
        <f ca="1">IF(ISERROR(VLOOKUP($A168,'R05講座一覧（全講座）'!$B$5:$AJ$289,COLUMN(),FALSE)),"",VLOOKUP($A168,'R05講座一覧（全講座）'!$B$5:$AJ$289,COLUMN(),FALSE))&amp;""</f>
        <v/>
      </c>
      <c r="AE168" s="97" t="str">
        <f ca="1">IF(ISERROR(VLOOKUP($A168,'R05講座一覧（全講座）'!$B$5:$AJ$289,COLUMN(),FALSE)),"",VLOOKUP($A168,'R05講座一覧（全講座）'!$B$5:$AJ$289,COLUMN(),FALSE))&amp;""</f>
        <v/>
      </c>
      <c r="AF168" s="200" t="str">
        <f ca="1">IF(ISERROR(VLOOKUP($A168,'R05講座一覧（全講座）'!$B$5:$AJ$289,COLUMN(),FALSE)),"",VLOOKUP($A168,'R05講座一覧（全講座）'!$B$5:$AJ$289,COLUMN(),FALSE))&amp;""</f>
        <v/>
      </c>
      <c r="AG168" s="37" t="str">
        <f ca="1">IF(ISERROR(VLOOKUP($A168,'R05講座一覧（全講座）'!$B$5:$AJ$289,COLUMN(),FALSE)),"",VLOOKUP($A168,'R05講座一覧（全講座）'!$B$5:$AJ$289,COLUMN(),FALSE))&amp;""</f>
        <v/>
      </c>
      <c r="AH168" s="2" t="str">
        <f ca="1">IF(ISERROR(VLOOKUP($A168,'R05講座一覧（全講座）'!$B$5:$AJ$289,COLUMN(),FALSE)),"",VLOOKUP($A168,'R05講座一覧（全講座）'!$B$5:$AJ$289,COLUMN(),FALSE))&amp;""</f>
        <v/>
      </c>
      <c r="AI168" s="57" t="str">
        <f ca="1">IF(ISERROR(VLOOKUP($A168,'R05講座一覧（全講座）'!$B$5:$AJ$289,COLUMN(),FALSE)),"",VLOOKUP($A168,'R05講座一覧（全講座）'!$B$5:$AJ$289,COLUMN(),FALSE))&amp;""</f>
        <v/>
      </c>
    </row>
    <row r="169" spans="1:35" ht="47.5" customHeight="1" x14ac:dyDescent="0.55000000000000004">
      <c r="A169" s="2">
        <v>165</v>
      </c>
      <c r="B169" s="45" t="str">
        <f ca="1">IF(ISERROR(VLOOKUP($A169,'R05講座一覧（全講座）'!$B$5:$AJ$289,COLUMN(),FALSE)),"",VLOOKUP($A169,'R05講座一覧（全講座）'!$B$5:$AJ$289,COLUMN(),FALSE))&amp;""</f>
        <v/>
      </c>
      <c r="C169" s="43" t="str">
        <f ca="1">IF(ISERROR(VLOOKUP($A169,'R05講座一覧（全講座）'!$B$5:$AJ$289,COLUMN(),FALSE)),"",VLOOKUP($A169,'R05講座一覧（全講座）'!$B$5:$AJ$289,COLUMN(),FALSE))&amp;""</f>
        <v/>
      </c>
      <c r="D169" s="43" t="str">
        <f ca="1">IF(ISERROR(VLOOKUP($A169,'R05講座一覧（全講座）'!$B$5:$AJ$289,COLUMN(),FALSE)),"",VLOOKUP($A169,'R05講座一覧（全講座）'!$B$5:$AJ$289,COLUMN(),FALSE))&amp;""</f>
        <v/>
      </c>
      <c r="E169" s="43" t="str">
        <f ca="1">IF(ISERROR(VLOOKUP($A169,'R05講座一覧（全講座）'!$B$5:$AJ$289,COLUMN(),FALSE)),"",VLOOKUP($A169,'R05講座一覧（全講座）'!$B$5:$AJ$289,COLUMN(),FALSE))&amp;""</f>
        <v/>
      </c>
      <c r="F169" s="44" t="str">
        <f ca="1">IF(ISERROR(VLOOKUP($A169,'R05講座一覧（全講座）'!$B$5:$AJ$289,COLUMN(),FALSE)),"",VLOOKUP($A169,'R05講座一覧（全講座）'!$B$5:$AJ$289,COLUMN(),FALSE))&amp;""</f>
        <v/>
      </c>
      <c r="G169" s="45" t="str">
        <f ca="1">IF(ISERROR(VLOOKUP($A169,'R05講座一覧（全講座）'!$B$5:$AJ$289,COLUMN(),FALSE)),"",VLOOKUP($A169,'R05講座一覧（全講座）'!$B$5:$AJ$289,COLUMN(),FALSE))&amp;""</f>
        <v/>
      </c>
      <c r="H169" s="43" t="str">
        <f ca="1">IF(ISERROR(VLOOKUP($A169,'R05講座一覧（全講座）'!$B$5:$AJ$289,COLUMN(),FALSE)),"",VLOOKUP($A169,'R05講座一覧（全講座）'!$B$5:$AJ$289,COLUMN(),FALSE))&amp;""</f>
        <v/>
      </c>
      <c r="I169" s="43" t="str">
        <f ca="1">IF(ISERROR(VLOOKUP($A169,'R05講座一覧（全講座）'!$B$5:$AJ$289,COLUMN(),FALSE)),"",VLOOKUP($A169,'R05講座一覧（全講座）'!$B$5:$AJ$289,COLUMN(),FALSE))&amp;""</f>
        <v/>
      </c>
      <c r="J169" s="44" t="str">
        <f ca="1">IF(ISERROR(VLOOKUP($A169,'R05講座一覧（全講座）'!$B$5:$AJ$289,COLUMN(),FALSE)),"",VLOOKUP($A169,'R05講座一覧（全講座）'!$B$5:$AJ$289,COLUMN(),FALSE))&amp;""</f>
        <v/>
      </c>
      <c r="K169" s="44" t="str">
        <f ca="1">IF(ISERROR(VLOOKUP($A169,'R05講座一覧（全講座）'!$B$5:$AJ$289,COLUMN(),FALSE)),"",VLOOKUP($A169,'R05講座一覧（全講座）'!$B$5:$AJ$289,COLUMN(),FALSE))&amp;""</f>
        <v/>
      </c>
      <c r="L169" s="46" t="str">
        <f ca="1">IF(ISERROR(VLOOKUP($A169,'R05講座一覧（全講座）'!$B$5:$AJ$289,COLUMN(),FALSE)),"",VLOOKUP($A169,'R05講座一覧（全講座）'!$B$5:$AJ$289,COLUMN(),FALSE))&amp;""</f>
        <v/>
      </c>
      <c r="M169" s="50" t="str">
        <f ca="1">IF(ISERROR(VLOOKUP($A169,'R05講座一覧（全講座）'!$B$5:$AJ$289,COLUMN(),FALSE)),"",VLOOKUP($A169,'R05講座一覧（全講座）'!$B$5:$AJ$289,COLUMN(),FALSE))&amp;""</f>
        <v/>
      </c>
      <c r="N169" s="43" t="str">
        <f ca="1">IF(ISERROR(VLOOKUP($A169,'R05講座一覧（全講座）'!$B$5:$AJ$289,COLUMN(),FALSE)),"",VLOOKUP($A169,'R05講座一覧（全講座）'!$B$5:$AJ$289,COLUMN(),FALSE))&amp;""</f>
        <v/>
      </c>
      <c r="O169" s="44" t="str">
        <f ca="1">IF(ISERROR(VLOOKUP($A169,'R05講座一覧（全講座）'!$B$5:$AJ$289,COLUMN(),FALSE)),"",VLOOKUP($A169,'R05講座一覧（全講座）'!$B$5:$AJ$289,COLUMN(),FALSE))&amp;""</f>
        <v/>
      </c>
      <c r="P169" s="45" t="str">
        <f ca="1">IF(ISERROR(VLOOKUP($A169,'R05講座一覧（全講座）'!$B$5:$AJ$289,COLUMN(),FALSE)),"",VLOOKUP($A169,'R05講座一覧（全講座）'!$B$5:$AJ$289,COLUMN(),FALSE))&amp;""</f>
        <v/>
      </c>
      <c r="Q169" s="43" t="str">
        <f ca="1">IF(ISERROR(VLOOKUP($A169,'R05講座一覧（全講座）'!$B$5:$AJ$289,COLUMN(),FALSE)),"",VLOOKUP($A169,'R05講座一覧（全講座）'!$B$5:$AJ$289,COLUMN(),FALSE))&amp;""</f>
        <v/>
      </c>
      <c r="R169" s="104" t="str">
        <f t="shared" ca="1" si="2"/>
        <v/>
      </c>
      <c r="S169" s="45" t="str">
        <f ca="1">IF(ISERROR(VLOOKUP($A169,'R05講座一覧（全講座）'!$B$5:$AJ$289,COLUMN(),FALSE)),"",VLOOKUP($A169,'R05講座一覧（全講座）'!$B$5:$AJ$289,COLUMN(),FALSE))&amp;""</f>
        <v/>
      </c>
      <c r="T169" s="43" t="str">
        <f ca="1">IF(ISERROR(VLOOKUP($A169,'R05講座一覧（全講座）'!$B$5:$AJ$289,COLUMN(),FALSE)),"",VLOOKUP($A169,'R05講座一覧（全講座）'!$B$5:$AJ$289,COLUMN(),FALSE))&amp;""</f>
        <v/>
      </c>
      <c r="U169" s="43" t="str">
        <f ca="1">IF(ISERROR(VLOOKUP($A169,'R05講座一覧（全講座）'!$B$5:$AJ$289,COLUMN(),FALSE)),"",VLOOKUP($A169,'R05講座一覧（全講座）'!$B$5:$AJ$289,COLUMN(),FALSE))&amp;""</f>
        <v/>
      </c>
      <c r="V169" s="43" t="str">
        <f ca="1">IF(ISERROR(VLOOKUP($A169,'R05講座一覧（全講座）'!$B$5:$AJ$289,COLUMN(),FALSE)),"",VLOOKUP($A169,'R05講座一覧（全講座）'!$B$5:$AJ$289,COLUMN(),FALSE))&amp;""</f>
        <v/>
      </c>
      <c r="W169" s="43" t="str">
        <f ca="1">IF(ISERROR(VLOOKUP($A169,'R05講座一覧（全講座）'!$B$5:$AJ$289,COLUMN(),FALSE)),"",VLOOKUP($A169,'R05講座一覧（全講座）'!$B$5:$AJ$289,COLUMN(),FALSE))&amp;""</f>
        <v/>
      </c>
      <c r="X169" s="43" t="str">
        <f ca="1">IF(ISERROR(VLOOKUP($A169,'R05講座一覧（全講座）'!$B$5:$AJ$289,COLUMN(),FALSE)),"",VLOOKUP($A169,'R05講座一覧（全講座）'!$B$5:$AJ$289,COLUMN(),FALSE))&amp;""</f>
        <v/>
      </c>
      <c r="Y169" s="200" t="str">
        <f ca="1">IF(ISERROR(VLOOKUP($A169,'R05講座一覧（全講座）'!$B$5:$AJ$289,COLUMN(),FALSE)),"",VLOOKUP($A169,'R05講座一覧（全講座）'!$B$5:$AJ$289,COLUMN(),FALSE))&amp;""</f>
        <v/>
      </c>
      <c r="Z169" s="45" t="str">
        <f ca="1">IF(ISERROR(VLOOKUP($A169,'R05講座一覧（全講座）'!$B$5:$AJ$289,COLUMN(),FALSE)),"",VLOOKUP($A169,'R05講座一覧（全講座）'!$B$5:$AJ$289,COLUMN(),FALSE))&amp;""</f>
        <v/>
      </c>
      <c r="AA169" s="50" t="str">
        <f ca="1">IF(ISERROR(VLOOKUP($A169,'R05講座一覧（全講座）'!$B$5:$AJ$289,COLUMN(),FALSE)),"",VLOOKUP($A169,'R05講座一覧（全講座）'!$B$5:$AJ$289,COLUMN(),FALSE))&amp;""</f>
        <v/>
      </c>
      <c r="AB169" s="106" t="str">
        <f ca="1">IF(ISERROR(VLOOKUP($A169,'R05講座一覧（全講座）'!$B$5:$AJ$289,COLUMN(),FALSE)),"",TEXT(VLOOKUP($A169,'R05講座一覧（全講座）'!$B$5:$AJ$289,COLUMN(),FALSE),"m/d"))&amp;""</f>
        <v/>
      </c>
      <c r="AC169" s="115" t="str">
        <f ca="1">IF(ISERROR(VLOOKUP($A169,'R05講座一覧（全講座）'!$B$5:$AJ$289,COLUMN(),FALSE)),"",VLOOKUP($A169,'R05講座一覧（全講座）'!$B$5:$AJ$289,COLUMN(),FALSE))&amp;""</f>
        <v/>
      </c>
      <c r="AD169" s="31" t="str">
        <f ca="1">IF(ISERROR(VLOOKUP($A169,'R05講座一覧（全講座）'!$B$5:$AJ$289,COLUMN(),FALSE)),"",VLOOKUP($A169,'R05講座一覧（全講座）'!$B$5:$AJ$289,COLUMN(),FALSE))&amp;""</f>
        <v/>
      </c>
      <c r="AE169" s="97" t="str">
        <f ca="1">IF(ISERROR(VLOOKUP($A169,'R05講座一覧（全講座）'!$B$5:$AJ$289,COLUMN(),FALSE)),"",VLOOKUP($A169,'R05講座一覧（全講座）'!$B$5:$AJ$289,COLUMN(),FALSE))&amp;""</f>
        <v/>
      </c>
      <c r="AF169" s="200" t="str">
        <f ca="1">IF(ISERROR(VLOOKUP($A169,'R05講座一覧（全講座）'!$B$5:$AJ$289,COLUMN(),FALSE)),"",VLOOKUP($A169,'R05講座一覧（全講座）'!$B$5:$AJ$289,COLUMN(),FALSE))&amp;""</f>
        <v/>
      </c>
      <c r="AG169" s="37" t="str">
        <f ca="1">IF(ISERROR(VLOOKUP($A169,'R05講座一覧（全講座）'!$B$5:$AJ$289,COLUMN(),FALSE)),"",VLOOKUP($A169,'R05講座一覧（全講座）'!$B$5:$AJ$289,COLUMN(),FALSE))&amp;""</f>
        <v/>
      </c>
      <c r="AH169" s="2" t="str">
        <f ca="1">IF(ISERROR(VLOOKUP($A169,'R05講座一覧（全講座）'!$B$5:$AJ$289,COLUMN(),FALSE)),"",VLOOKUP($A169,'R05講座一覧（全講座）'!$B$5:$AJ$289,COLUMN(),FALSE))&amp;""</f>
        <v/>
      </c>
      <c r="AI169" s="57" t="str">
        <f ca="1">IF(ISERROR(VLOOKUP($A169,'R05講座一覧（全講座）'!$B$5:$AJ$289,COLUMN(),FALSE)),"",VLOOKUP($A169,'R05講座一覧（全講座）'!$B$5:$AJ$289,COLUMN(),FALSE))&amp;""</f>
        <v/>
      </c>
    </row>
    <row r="170" spans="1:35" ht="47.5" customHeight="1" x14ac:dyDescent="0.55000000000000004">
      <c r="A170" s="2">
        <v>166</v>
      </c>
      <c r="B170" s="45" t="str">
        <f ca="1">IF(ISERROR(VLOOKUP($A170,'R05講座一覧（全講座）'!$B$5:$AJ$289,COLUMN(),FALSE)),"",VLOOKUP($A170,'R05講座一覧（全講座）'!$B$5:$AJ$289,COLUMN(),FALSE))&amp;""</f>
        <v/>
      </c>
      <c r="C170" s="43" t="str">
        <f ca="1">IF(ISERROR(VLOOKUP($A170,'R05講座一覧（全講座）'!$B$5:$AJ$289,COLUMN(),FALSE)),"",VLOOKUP($A170,'R05講座一覧（全講座）'!$B$5:$AJ$289,COLUMN(),FALSE))&amp;""</f>
        <v/>
      </c>
      <c r="D170" s="43" t="str">
        <f ca="1">IF(ISERROR(VLOOKUP($A170,'R05講座一覧（全講座）'!$B$5:$AJ$289,COLUMN(),FALSE)),"",VLOOKUP($A170,'R05講座一覧（全講座）'!$B$5:$AJ$289,COLUMN(),FALSE))&amp;""</f>
        <v/>
      </c>
      <c r="E170" s="43" t="str">
        <f ca="1">IF(ISERROR(VLOOKUP($A170,'R05講座一覧（全講座）'!$B$5:$AJ$289,COLUMN(),FALSE)),"",VLOOKUP($A170,'R05講座一覧（全講座）'!$B$5:$AJ$289,COLUMN(),FALSE))&amp;""</f>
        <v/>
      </c>
      <c r="F170" s="44" t="str">
        <f ca="1">IF(ISERROR(VLOOKUP($A170,'R05講座一覧（全講座）'!$B$5:$AJ$289,COLUMN(),FALSE)),"",VLOOKUP($A170,'R05講座一覧（全講座）'!$B$5:$AJ$289,COLUMN(),FALSE))&amp;""</f>
        <v/>
      </c>
      <c r="G170" s="45" t="str">
        <f ca="1">IF(ISERROR(VLOOKUP($A170,'R05講座一覧（全講座）'!$B$5:$AJ$289,COLUMN(),FALSE)),"",VLOOKUP($A170,'R05講座一覧（全講座）'!$B$5:$AJ$289,COLUMN(),FALSE))&amp;""</f>
        <v/>
      </c>
      <c r="H170" s="43" t="str">
        <f ca="1">IF(ISERROR(VLOOKUP($A170,'R05講座一覧（全講座）'!$B$5:$AJ$289,COLUMN(),FALSE)),"",VLOOKUP($A170,'R05講座一覧（全講座）'!$B$5:$AJ$289,COLUMN(),FALSE))&amp;""</f>
        <v/>
      </c>
      <c r="I170" s="43" t="str">
        <f ca="1">IF(ISERROR(VLOOKUP($A170,'R05講座一覧（全講座）'!$B$5:$AJ$289,COLUMN(),FALSE)),"",VLOOKUP($A170,'R05講座一覧（全講座）'!$B$5:$AJ$289,COLUMN(),FALSE))&amp;""</f>
        <v/>
      </c>
      <c r="J170" s="44" t="str">
        <f ca="1">IF(ISERROR(VLOOKUP($A170,'R05講座一覧（全講座）'!$B$5:$AJ$289,COLUMN(),FALSE)),"",VLOOKUP($A170,'R05講座一覧（全講座）'!$B$5:$AJ$289,COLUMN(),FALSE))&amp;""</f>
        <v/>
      </c>
      <c r="K170" s="44" t="str">
        <f ca="1">IF(ISERROR(VLOOKUP($A170,'R05講座一覧（全講座）'!$B$5:$AJ$289,COLUMN(),FALSE)),"",VLOOKUP($A170,'R05講座一覧（全講座）'!$B$5:$AJ$289,COLUMN(),FALSE))&amp;""</f>
        <v/>
      </c>
      <c r="L170" s="46" t="str">
        <f ca="1">IF(ISERROR(VLOOKUP($A170,'R05講座一覧（全講座）'!$B$5:$AJ$289,COLUMN(),FALSE)),"",VLOOKUP($A170,'R05講座一覧（全講座）'!$B$5:$AJ$289,COLUMN(),FALSE))&amp;""</f>
        <v/>
      </c>
      <c r="M170" s="50" t="str">
        <f ca="1">IF(ISERROR(VLOOKUP($A170,'R05講座一覧（全講座）'!$B$5:$AJ$289,COLUMN(),FALSE)),"",VLOOKUP($A170,'R05講座一覧（全講座）'!$B$5:$AJ$289,COLUMN(),FALSE))&amp;""</f>
        <v/>
      </c>
      <c r="N170" s="43" t="str">
        <f ca="1">IF(ISERROR(VLOOKUP($A170,'R05講座一覧（全講座）'!$B$5:$AJ$289,COLUMN(),FALSE)),"",VLOOKUP($A170,'R05講座一覧（全講座）'!$B$5:$AJ$289,COLUMN(),FALSE))&amp;""</f>
        <v/>
      </c>
      <c r="O170" s="44" t="str">
        <f ca="1">IF(ISERROR(VLOOKUP($A170,'R05講座一覧（全講座）'!$B$5:$AJ$289,COLUMN(),FALSE)),"",VLOOKUP($A170,'R05講座一覧（全講座）'!$B$5:$AJ$289,COLUMN(),FALSE))&amp;""</f>
        <v/>
      </c>
      <c r="P170" s="45" t="str">
        <f ca="1">IF(ISERROR(VLOOKUP($A170,'R05講座一覧（全講座）'!$B$5:$AJ$289,COLUMN(),FALSE)),"",VLOOKUP($A170,'R05講座一覧（全講座）'!$B$5:$AJ$289,COLUMN(),FALSE))&amp;""</f>
        <v/>
      </c>
      <c r="Q170" s="43" t="str">
        <f ca="1">IF(ISERROR(VLOOKUP($A170,'R05講座一覧（全講座）'!$B$5:$AJ$289,COLUMN(),FALSE)),"",VLOOKUP($A170,'R05講座一覧（全講座）'!$B$5:$AJ$289,COLUMN(),FALSE))&amp;""</f>
        <v/>
      </c>
      <c r="R170" s="104" t="str">
        <f t="shared" ca="1" si="2"/>
        <v/>
      </c>
      <c r="S170" s="45" t="str">
        <f ca="1">IF(ISERROR(VLOOKUP($A170,'R05講座一覧（全講座）'!$B$5:$AJ$289,COLUMN(),FALSE)),"",VLOOKUP($A170,'R05講座一覧（全講座）'!$B$5:$AJ$289,COLUMN(),FALSE))&amp;""</f>
        <v/>
      </c>
      <c r="T170" s="43" t="str">
        <f ca="1">IF(ISERROR(VLOOKUP($A170,'R05講座一覧（全講座）'!$B$5:$AJ$289,COLUMN(),FALSE)),"",VLOOKUP($A170,'R05講座一覧（全講座）'!$B$5:$AJ$289,COLUMN(),FALSE))&amp;""</f>
        <v/>
      </c>
      <c r="U170" s="43" t="str">
        <f ca="1">IF(ISERROR(VLOOKUP($A170,'R05講座一覧（全講座）'!$B$5:$AJ$289,COLUMN(),FALSE)),"",VLOOKUP($A170,'R05講座一覧（全講座）'!$B$5:$AJ$289,COLUMN(),FALSE))&amp;""</f>
        <v/>
      </c>
      <c r="V170" s="43" t="str">
        <f ca="1">IF(ISERROR(VLOOKUP($A170,'R05講座一覧（全講座）'!$B$5:$AJ$289,COLUMN(),FALSE)),"",VLOOKUP($A170,'R05講座一覧（全講座）'!$B$5:$AJ$289,COLUMN(),FALSE))&amp;""</f>
        <v/>
      </c>
      <c r="W170" s="43" t="str">
        <f ca="1">IF(ISERROR(VLOOKUP($A170,'R05講座一覧（全講座）'!$B$5:$AJ$289,COLUMN(),FALSE)),"",VLOOKUP($A170,'R05講座一覧（全講座）'!$B$5:$AJ$289,COLUMN(),FALSE))&amp;""</f>
        <v/>
      </c>
      <c r="X170" s="43" t="str">
        <f ca="1">IF(ISERROR(VLOOKUP($A170,'R05講座一覧（全講座）'!$B$5:$AJ$289,COLUMN(),FALSE)),"",VLOOKUP($A170,'R05講座一覧（全講座）'!$B$5:$AJ$289,COLUMN(),FALSE))&amp;""</f>
        <v/>
      </c>
      <c r="Y170" s="200" t="str">
        <f ca="1">IF(ISERROR(VLOOKUP($A170,'R05講座一覧（全講座）'!$B$5:$AJ$289,COLUMN(),FALSE)),"",VLOOKUP($A170,'R05講座一覧（全講座）'!$B$5:$AJ$289,COLUMN(),FALSE))&amp;""</f>
        <v/>
      </c>
      <c r="Z170" s="45" t="str">
        <f ca="1">IF(ISERROR(VLOOKUP($A170,'R05講座一覧（全講座）'!$B$5:$AJ$289,COLUMN(),FALSE)),"",VLOOKUP($A170,'R05講座一覧（全講座）'!$B$5:$AJ$289,COLUMN(),FALSE))&amp;""</f>
        <v/>
      </c>
      <c r="AA170" s="50" t="str">
        <f ca="1">IF(ISERROR(VLOOKUP($A170,'R05講座一覧（全講座）'!$B$5:$AJ$289,COLUMN(),FALSE)),"",VLOOKUP($A170,'R05講座一覧（全講座）'!$B$5:$AJ$289,COLUMN(),FALSE))&amp;""</f>
        <v/>
      </c>
      <c r="AB170" s="106" t="str">
        <f ca="1">IF(ISERROR(VLOOKUP($A170,'R05講座一覧（全講座）'!$B$5:$AJ$289,COLUMN(),FALSE)),"",TEXT(VLOOKUP($A170,'R05講座一覧（全講座）'!$B$5:$AJ$289,COLUMN(),FALSE),"m/d"))&amp;""</f>
        <v/>
      </c>
      <c r="AC170" s="115" t="str">
        <f ca="1">IF(ISERROR(VLOOKUP($A170,'R05講座一覧（全講座）'!$B$5:$AJ$289,COLUMN(),FALSE)),"",VLOOKUP($A170,'R05講座一覧（全講座）'!$B$5:$AJ$289,COLUMN(),FALSE))&amp;""</f>
        <v/>
      </c>
      <c r="AD170" s="31" t="str">
        <f ca="1">IF(ISERROR(VLOOKUP($A170,'R05講座一覧（全講座）'!$B$5:$AJ$289,COLUMN(),FALSE)),"",VLOOKUP($A170,'R05講座一覧（全講座）'!$B$5:$AJ$289,COLUMN(),FALSE))&amp;""</f>
        <v/>
      </c>
      <c r="AE170" s="97" t="str">
        <f ca="1">IF(ISERROR(VLOOKUP($A170,'R05講座一覧（全講座）'!$B$5:$AJ$289,COLUMN(),FALSE)),"",VLOOKUP($A170,'R05講座一覧（全講座）'!$B$5:$AJ$289,COLUMN(),FALSE))&amp;""</f>
        <v/>
      </c>
      <c r="AF170" s="200" t="str">
        <f ca="1">IF(ISERROR(VLOOKUP($A170,'R05講座一覧（全講座）'!$B$5:$AJ$289,COLUMN(),FALSE)),"",VLOOKUP($A170,'R05講座一覧（全講座）'!$B$5:$AJ$289,COLUMN(),FALSE))&amp;""</f>
        <v/>
      </c>
      <c r="AG170" s="34" t="str">
        <f ca="1">IF(ISERROR(VLOOKUP($A170,'R05講座一覧（全講座）'!$B$5:$AJ$289,COLUMN(),FALSE)),"",VLOOKUP($A170,'R05講座一覧（全講座）'!$B$5:$AJ$289,COLUMN(),FALSE))&amp;""</f>
        <v/>
      </c>
      <c r="AH170" s="2" t="str">
        <f ca="1">IF(ISERROR(VLOOKUP($A170,'R05講座一覧（全講座）'!$B$5:$AJ$289,COLUMN(),FALSE)),"",VLOOKUP($A170,'R05講座一覧（全講座）'!$B$5:$AJ$289,COLUMN(),FALSE))&amp;""</f>
        <v/>
      </c>
      <c r="AI170" s="57" t="str">
        <f ca="1">IF(ISERROR(VLOOKUP($A170,'R05講座一覧（全講座）'!$B$5:$AJ$289,COLUMN(),FALSE)),"",VLOOKUP($A170,'R05講座一覧（全講座）'!$B$5:$AJ$289,COLUMN(),FALSE))&amp;""</f>
        <v/>
      </c>
    </row>
    <row r="171" spans="1:35" ht="47.5" customHeight="1" x14ac:dyDescent="0.55000000000000004">
      <c r="A171" s="2">
        <v>167</v>
      </c>
      <c r="B171" s="45" t="str">
        <f ca="1">IF(ISERROR(VLOOKUP($A171,'R05講座一覧（全講座）'!$B$5:$AJ$289,COLUMN(),FALSE)),"",VLOOKUP($A171,'R05講座一覧（全講座）'!$B$5:$AJ$289,COLUMN(),FALSE))&amp;""</f>
        <v/>
      </c>
      <c r="C171" s="43" t="str">
        <f ca="1">IF(ISERROR(VLOOKUP($A171,'R05講座一覧（全講座）'!$B$5:$AJ$289,COLUMN(),FALSE)),"",VLOOKUP($A171,'R05講座一覧（全講座）'!$B$5:$AJ$289,COLUMN(),FALSE))&amp;""</f>
        <v/>
      </c>
      <c r="D171" s="43" t="str">
        <f ca="1">IF(ISERROR(VLOOKUP($A171,'R05講座一覧（全講座）'!$B$5:$AJ$289,COLUMN(),FALSE)),"",VLOOKUP($A171,'R05講座一覧（全講座）'!$B$5:$AJ$289,COLUMN(),FALSE))&amp;""</f>
        <v/>
      </c>
      <c r="E171" s="43" t="str">
        <f ca="1">IF(ISERROR(VLOOKUP($A171,'R05講座一覧（全講座）'!$B$5:$AJ$289,COLUMN(),FALSE)),"",VLOOKUP($A171,'R05講座一覧（全講座）'!$B$5:$AJ$289,COLUMN(),FALSE))&amp;""</f>
        <v/>
      </c>
      <c r="F171" s="44" t="str">
        <f ca="1">IF(ISERROR(VLOOKUP($A171,'R05講座一覧（全講座）'!$B$5:$AJ$289,COLUMN(),FALSE)),"",VLOOKUP($A171,'R05講座一覧（全講座）'!$B$5:$AJ$289,COLUMN(),FALSE))&amp;""</f>
        <v/>
      </c>
      <c r="G171" s="25" t="str">
        <f ca="1">IF(ISERROR(VLOOKUP($A171,'R05講座一覧（全講座）'!$B$5:$AJ$289,COLUMN(),FALSE)),"",VLOOKUP($A171,'R05講座一覧（全講座）'!$B$5:$AJ$289,COLUMN(),FALSE))&amp;""</f>
        <v/>
      </c>
      <c r="H171" s="23" t="str">
        <f ca="1">IF(ISERROR(VLOOKUP($A171,'R05講座一覧（全講座）'!$B$5:$AJ$289,COLUMN(),FALSE)),"",VLOOKUP($A171,'R05講座一覧（全講座）'!$B$5:$AJ$289,COLUMN(),FALSE))&amp;""</f>
        <v/>
      </c>
      <c r="I171" s="23" t="str">
        <f ca="1">IF(ISERROR(VLOOKUP($A171,'R05講座一覧（全講座）'!$B$5:$AJ$289,COLUMN(),FALSE)),"",VLOOKUP($A171,'R05講座一覧（全講座）'!$B$5:$AJ$289,COLUMN(),FALSE))&amp;""</f>
        <v/>
      </c>
      <c r="J171" s="24" t="str">
        <f ca="1">IF(ISERROR(VLOOKUP($A171,'R05講座一覧（全講座）'!$B$5:$AJ$289,COLUMN(),FALSE)),"",VLOOKUP($A171,'R05講座一覧（全講座）'!$B$5:$AJ$289,COLUMN(),FALSE))&amp;""</f>
        <v/>
      </c>
      <c r="K171" s="24" t="str">
        <f ca="1">IF(ISERROR(VLOOKUP($A171,'R05講座一覧（全講座）'!$B$5:$AJ$289,COLUMN(),FALSE)),"",VLOOKUP($A171,'R05講座一覧（全講座）'!$B$5:$AJ$289,COLUMN(),FALSE))&amp;""</f>
        <v/>
      </c>
      <c r="L171" s="36" t="str">
        <f ca="1">IF(ISERROR(VLOOKUP($A171,'R05講座一覧（全講座）'!$B$5:$AJ$289,COLUMN(),FALSE)),"",VLOOKUP($A171,'R05講座一覧（全講座）'!$B$5:$AJ$289,COLUMN(),FALSE))&amp;""</f>
        <v/>
      </c>
      <c r="M171" s="27" t="str">
        <f ca="1">IF(ISERROR(VLOOKUP($A171,'R05講座一覧（全講座）'!$B$5:$AJ$289,COLUMN(),FALSE)),"",VLOOKUP($A171,'R05講座一覧（全講座）'!$B$5:$AJ$289,COLUMN(),FALSE))&amp;""</f>
        <v/>
      </c>
      <c r="N171" s="23" t="str">
        <f ca="1">IF(ISERROR(VLOOKUP($A171,'R05講座一覧（全講座）'!$B$5:$AJ$289,COLUMN(),FALSE)),"",VLOOKUP($A171,'R05講座一覧（全講座）'!$B$5:$AJ$289,COLUMN(),FALSE))&amp;""</f>
        <v/>
      </c>
      <c r="O171" s="29" t="str">
        <f ca="1">IF(ISERROR(VLOOKUP($A171,'R05講座一覧（全講座）'!$B$5:$AJ$289,COLUMN(),FALSE)),"",VLOOKUP($A171,'R05講座一覧（全講座）'!$B$5:$AJ$289,COLUMN(),FALSE))&amp;""</f>
        <v/>
      </c>
      <c r="P171" s="30" t="str">
        <f ca="1">IF(ISERROR(VLOOKUP($A171,'R05講座一覧（全講座）'!$B$5:$AJ$289,COLUMN(),FALSE)),"",VLOOKUP($A171,'R05講座一覧（全講座）'!$B$5:$AJ$289,COLUMN(),FALSE))&amp;""</f>
        <v/>
      </c>
      <c r="Q171" s="43" t="str">
        <f ca="1">IF(ISERROR(VLOOKUP($A171,'R05講座一覧（全講座）'!$B$5:$AJ$289,COLUMN(),FALSE)),"",VLOOKUP($A171,'R05講座一覧（全講座）'!$B$5:$AJ$289,COLUMN(),FALSE))&amp;""</f>
        <v/>
      </c>
      <c r="R171" s="104" t="str">
        <f t="shared" ca="1" si="2"/>
        <v/>
      </c>
      <c r="S171" s="30" t="str">
        <f ca="1">IF(ISERROR(VLOOKUP($A171,'R05講座一覧（全講座）'!$B$5:$AJ$289,COLUMN(),FALSE)),"",VLOOKUP($A171,'R05講座一覧（全講座）'!$B$5:$AJ$289,COLUMN(),FALSE))&amp;""</f>
        <v/>
      </c>
      <c r="T171" s="28" t="str">
        <f ca="1">IF(ISERROR(VLOOKUP($A171,'R05講座一覧（全講座）'!$B$5:$AJ$289,COLUMN(),FALSE)),"",VLOOKUP($A171,'R05講座一覧（全講座）'!$B$5:$AJ$289,COLUMN(),FALSE))&amp;""</f>
        <v/>
      </c>
      <c r="U171" s="28" t="str">
        <f ca="1">IF(ISERROR(VLOOKUP($A171,'R05講座一覧（全講座）'!$B$5:$AJ$289,COLUMN(),FALSE)),"",VLOOKUP($A171,'R05講座一覧（全講座）'!$B$5:$AJ$289,COLUMN(),FALSE))&amp;""</f>
        <v/>
      </c>
      <c r="V171" s="28" t="str">
        <f ca="1">IF(ISERROR(VLOOKUP($A171,'R05講座一覧（全講座）'!$B$5:$AJ$289,COLUMN(),FALSE)),"",VLOOKUP($A171,'R05講座一覧（全講座）'!$B$5:$AJ$289,COLUMN(),FALSE))&amp;""</f>
        <v/>
      </c>
      <c r="W171" s="28" t="str">
        <f ca="1">IF(ISERROR(VLOOKUP($A171,'R05講座一覧（全講座）'!$B$5:$AJ$289,COLUMN(),FALSE)),"",VLOOKUP($A171,'R05講座一覧（全講座）'!$B$5:$AJ$289,COLUMN(),FALSE))&amp;""</f>
        <v/>
      </c>
      <c r="X171" s="28" t="str">
        <f ca="1">IF(ISERROR(VLOOKUP($A171,'R05講座一覧（全講座）'!$B$5:$AJ$289,COLUMN(),FALSE)),"",VLOOKUP($A171,'R05講座一覧（全講座）'!$B$5:$AJ$289,COLUMN(),FALSE))&amp;""</f>
        <v/>
      </c>
      <c r="Y171" s="183" t="str">
        <f ca="1">IF(ISERROR(VLOOKUP($A171,'R05講座一覧（全講座）'!$B$5:$AJ$289,COLUMN(),FALSE)),"",VLOOKUP($A171,'R05講座一覧（全講座）'!$B$5:$AJ$289,COLUMN(),FALSE))&amp;""</f>
        <v/>
      </c>
      <c r="Z171" s="30" t="str">
        <f ca="1">IF(ISERROR(VLOOKUP($A171,'R05講座一覧（全講座）'!$B$5:$AJ$289,COLUMN(),FALSE)),"",VLOOKUP($A171,'R05講座一覧（全講座）'!$B$5:$AJ$289,COLUMN(),FALSE))&amp;""</f>
        <v/>
      </c>
      <c r="AA171" s="47" t="str">
        <f ca="1">IF(ISERROR(VLOOKUP($A171,'R05講座一覧（全講座）'!$B$5:$AJ$289,COLUMN(),FALSE)),"",VLOOKUP($A171,'R05講座一覧（全講座）'!$B$5:$AJ$289,COLUMN(),FALSE))&amp;""</f>
        <v/>
      </c>
      <c r="AB171" s="112" t="str">
        <f ca="1">IF(ISERROR(VLOOKUP($A171,'R05講座一覧（全講座）'!$B$5:$AJ$289,COLUMN(),FALSE)),"",TEXT(VLOOKUP($A171,'R05講座一覧（全講座）'!$B$5:$AJ$289,COLUMN(),FALSE),"m/d"))&amp;""</f>
        <v/>
      </c>
      <c r="AC171" s="115" t="str">
        <f ca="1">IF(ISERROR(VLOOKUP($A171,'R05講座一覧（全講座）'!$B$5:$AJ$289,COLUMN(),FALSE)),"",VLOOKUP($A171,'R05講座一覧（全講座）'!$B$5:$AJ$289,COLUMN(),FALSE))&amp;""</f>
        <v/>
      </c>
      <c r="AD171" s="31" t="str">
        <f ca="1">IF(ISERROR(VLOOKUP($A171,'R05講座一覧（全講座）'!$B$5:$AJ$289,COLUMN(),FALSE)),"",VLOOKUP($A171,'R05講座一覧（全講座）'!$B$5:$AJ$289,COLUMN(),FALSE))&amp;""</f>
        <v/>
      </c>
      <c r="AE171" s="97" t="str">
        <f ca="1">IF(ISERROR(VLOOKUP($A171,'R05講座一覧（全講座）'!$B$5:$AJ$289,COLUMN(),FALSE)),"",VLOOKUP($A171,'R05講座一覧（全講座）'!$B$5:$AJ$289,COLUMN(),FALSE))&amp;""</f>
        <v/>
      </c>
      <c r="AF171" s="183" t="str">
        <f ca="1">IF(ISERROR(VLOOKUP($A171,'R05講座一覧（全講座）'!$B$5:$AJ$289,COLUMN(),FALSE)),"",VLOOKUP($A171,'R05講座一覧（全講座）'!$B$5:$AJ$289,COLUMN(),FALSE))&amp;""</f>
        <v/>
      </c>
      <c r="AG171" s="34" t="str">
        <f ca="1">IF(ISERROR(VLOOKUP($A171,'R05講座一覧（全講座）'!$B$5:$AJ$289,COLUMN(),FALSE)),"",VLOOKUP($A171,'R05講座一覧（全講座）'!$B$5:$AJ$289,COLUMN(),FALSE))&amp;""</f>
        <v/>
      </c>
      <c r="AH171" s="2" t="str">
        <f ca="1">IF(ISERROR(VLOOKUP($A171,'R05講座一覧（全講座）'!$B$5:$AJ$289,COLUMN(),FALSE)),"",VLOOKUP($A171,'R05講座一覧（全講座）'!$B$5:$AJ$289,COLUMN(),FALSE))&amp;""</f>
        <v/>
      </c>
      <c r="AI171" s="57" t="str">
        <f ca="1">IF(ISERROR(VLOOKUP($A171,'R05講座一覧（全講座）'!$B$5:$AJ$289,COLUMN(),FALSE)),"",VLOOKUP($A171,'R05講座一覧（全講座）'!$B$5:$AJ$289,COLUMN(),FALSE))&amp;""</f>
        <v/>
      </c>
    </row>
    <row r="172" spans="1:35" ht="47.5" customHeight="1" x14ac:dyDescent="0.55000000000000004">
      <c r="A172" s="2">
        <v>168</v>
      </c>
      <c r="B172" s="45" t="str">
        <f ca="1">IF(ISERROR(VLOOKUP($A172,'R05講座一覧（全講座）'!$B$5:$AJ$289,COLUMN(),FALSE)),"",VLOOKUP($A172,'R05講座一覧（全講座）'!$B$5:$AJ$289,COLUMN(),FALSE))&amp;""</f>
        <v/>
      </c>
      <c r="C172" s="43" t="str">
        <f ca="1">IF(ISERROR(VLOOKUP($A172,'R05講座一覧（全講座）'!$B$5:$AJ$289,COLUMN(),FALSE)),"",VLOOKUP($A172,'R05講座一覧（全講座）'!$B$5:$AJ$289,COLUMN(),FALSE))&amp;""</f>
        <v/>
      </c>
      <c r="D172" s="43" t="str">
        <f ca="1">IF(ISERROR(VLOOKUP($A172,'R05講座一覧（全講座）'!$B$5:$AJ$289,COLUMN(),FALSE)),"",VLOOKUP($A172,'R05講座一覧（全講座）'!$B$5:$AJ$289,COLUMN(),FALSE))&amp;""</f>
        <v/>
      </c>
      <c r="E172" s="43" t="str">
        <f ca="1">IF(ISERROR(VLOOKUP($A172,'R05講座一覧（全講座）'!$B$5:$AJ$289,COLUMN(),FALSE)),"",VLOOKUP($A172,'R05講座一覧（全講座）'!$B$5:$AJ$289,COLUMN(),FALSE))&amp;""</f>
        <v/>
      </c>
      <c r="F172" s="44" t="str">
        <f ca="1">IF(ISERROR(VLOOKUP($A172,'R05講座一覧（全講座）'!$B$5:$AJ$289,COLUMN(),FALSE)),"",VLOOKUP($A172,'R05講座一覧（全講座）'!$B$5:$AJ$289,COLUMN(),FALSE))&amp;""</f>
        <v/>
      </c>
      <c r="G172" s="38" t="str">
        <f ca="1">IF(ISERROR(VLOOKUP($A172,'R05講座一覧（全講座）'!$B$5:$AJ$289,COLUMN(),FALSE)),"",VLOOKUP($A172,'R05講座一覧（全講座）'!$B$5:$AJ$289,COLUMN(),FALSE))&amp;""</f>
        <v/>
      </c>
      <c r="H172" s="39" t="str">
        <f ca="1">IF(ISERROR(VLOOKUP($A172,'R05講座一覧（全講座）'!$B$5:$AJ$289,COLUMN(),FALSE)),"",VLOOKUP($A172,'R05講座一覧（全講座）'!$B$5:$AJ$289,COLUMN(),FALSE))&amp;""</f>
        <v/>
      </c>
      <c r="I172" s="39" t="str">
        <f ca="1">IF(ISERROR(VLOOKUP($A172,'R05講座一覧（全講座）'!$B$5:$AJ$289,COLUMN(),FALSE)),"",VLOOKUP($A172,'R05講座一覧（全講座）'!$B$5:$AJ$289,COLUMN(),FALSE))&amp;""</f>
        <v/>
      </c>
      <c r="J172" s="40" t="str">
        <f ca="1">IF(ISERROR(VLOOKUP($A172,'R05講座一覧（全講座）'!$B$5:$AJ$289,COLUMN(),FALSE)),"",VLOOKUP($A172,'R05講座一覧（全講座）'!$B$5:$AJ$289,COLUMN(),FALSE))&amp;""</f>
        <v/>
      </c>
      <c r="K172" s="40" t="str">
        <f ca="1">IF(ISERROR(VLOOKUP($A172,'R05講座一覧（全講座）'!$B$5:$AJ$289,COLUMN(),FALSE)),"",VLOOKUP($A172,'R05講座一覧（全講座）'!$B$5:$AJ$289,COLUMN(),FALSE))&amp;""</f>
        <v/>
      </c>
      <c r="L172" s="41" t="str">
        <f ca="1">IF(ISERROR(VLOOKUP($A172,'R05講座一覧（全講座）'!$B$5:$AJ$289,COLUMN(),FALSE)),"",VLOOKUP($A172,'R05講座一覧（全講座）'!$B$5:$AJ$289,COLUMN(),FALSE))&amp;""</f>
        <v/>
      </c>
      <c r="M172" s="42" t="str">
        <f ca="1">IF(ISERROR(VLOOKUP($A172,'R05講座一覧（全講座）'!$B$5:$AJ$289,COLUMN(),FALSE)),"",VLOOKUP($A172,'R05講座一覧（全講座）'!$B$5:$AJ$289,COLUMN(),FALSE))&amp;""</f>
        <v/>
      </c>
      <c r="N172" s="43" t="str">
        <f ca="1">IF(ISERROR(VLOOKUP($A172,'R05講座一覧（全講座）'!$B$5:$AJ$289,COLUMN(),FALSE)),"",VLOOKUP($A172,'R05講座一覧（全講座）'!$B$5:$AJ$289,COLUMN(),FALSE))&amp;""</f>
        <v/>
      </c>
      <c r="O172" s="44" t="str">
        <f ca="1">IF(ISERROR(VLOOKUP($A172,'R05講座一覧（全講座）'!$B$5:$AJ$289,COLUMN(),FALSE)),"",VLOOKUP($A172,'R05講座一覧（全講座）'!$B$5:$AJ$289,COLUMN(),FALSE))&amp;""</f>
        <v/>
      </c>
      <c r="P172" s="45" t="str">
        <f ca="1">IF(ISERROR(VLOOKUP($A172,'R05講座一覧（全講座）'!$B$5:$AJ$289,COLUMN(),FALSE)),"",VLOOKUP($A172,'R05講座一覧（全講座）'!$B$5:$AJ$289,COLUMN(),FALSE))&amp;""</f>
        <v/>
      </c>
      <c r="Q172" s="43" t="str">
        <f ca="1">IF(ISERROR(VLOOKUP($A172,'R05講座一覧（全講座）'!$B$5:$AJ$289,COLUMN(),FALSE)),"",VLOOKUP($A172,'R05講座一覧（全講座）'!$B$5:$AJ$289,COLUMN(),FALSE))&amp;""</f>
        <v/>
      </c>
      <c r="R172" s="104" t="str">
        <f t="shared" ca="1" si="2"/>
        <v/>
      </c>
      <c r="S172" s="38" t="str">
        <f ca="1">IF(ISERROR(VLOOKUP($A172,'R05講座一覧（全講座）'!$B$5:$AJ$289,COLUMN(),FALSE)),"",VLOOKUP($A172,'R05講座一覧（全講座）'!$B$5:$AJ$289,COLUMN(),FALSE))&amp;""</f>
        <v/>
      </c>
      <c r="T172" s="39" t="str">
        <f ca="1">IF(ISERROR(VLOOKUP($A172,'R05講座一覧（全講座）'!$B$5:$AJ$289,COLUMN(),FALSE)),"",VLOOKUP($A172,'R05講座一覧（全講座）'!$B$5:$AJ$289,COLUMN(),FALSE))&amp;""</f>
        <v/>
      </c>
      <c r="U172" s="39" t="str">
        <f ca="1">IF(ISERROR(VLOOKUP($A172,'R05講座一覧（全講座）'!$B$5:$AJ$289,COLUMN(),FALSE)),"",VLOOKUP($A172,'R05講座一覧（全講座）'!$B$5:$AJ$289,COLUMN(),FALSE))&amp;""</f>
        <v/>
      </c>
      <c r="V172" s="39" t="str">
        <f ca="1">IF(ISERROR(VLOOKUP($A172,'R05講座一覧（全講座）'!$B$5:$AJ$289,COLUMN(),FALSE)),"",VLOOKUP($A172,'R05講座一覧（全講座）'!$B$5:$AJ$289,COLUMN(),FALSE))&amp;""</f>
        <v/>
      </c>
      <c r="W172" s="39" t="str">
        <f ca="1">IF(ISERROR(VLOOKUP($A172,'R05講座一覧（全講座）'!$B$5:$AJ$289,COLUMN(),FALSE)),"",VLOOKUP($A172,'R05講座一覧（全講座）'!$B$5:$AJ$289,COLUMN(),FALSE))&amp;""</f>
        <v/>
      </c>
      <c r="X172" s="39" t="str">
        <f ca="1">IF(ISERROR(VLOOKUP($A172,'R05講座一覧（全講座）'!$B$5:$AJ$289,COLUMN(),FALSE)),"",VLOOKUP($A172,'R05講座一覧（全講座）'!$B$5:$AJ$289,COLUMN(),FALSE))&amp;""</f>
        <v/>
      </c>
      <c r="Y172" s="200" t="str">
        <f ca="1">IF(ISERROR(VLOOKUP($A172,'R05講座一覧（全講座）'!$B$5:$AJ$289,COLUMN(),FALSE)),"",VLOOKUP($A172,'R05講座一覧（全講座）'!$B$5:$AJ$289,COLUMN(),FALSE))&amp;""</f>
        <v/>
      </c>
      <c r="Z172" s="45" t="str">
        <f ca="1">IF(ISERROR(VLOOKUP($A172,'R05講座一覧（全講座）'!$B$5:$AJ$289,COLUMN(),FALSE)),"",VLOOKUP($A172,'R05講座一覧（全講座）'!$B$5:$AJ$289,COLUMN(),FALSE))&amp;""</f>
        <v/>
      </c>
      <c r="AA172" s="50" t="str">
        <f ca="1">IF(ISERROR(VLOOKUP($A172,'R05講座一覧（全講座）'!$B$5:$AJ$289,COLUMN(),FALSE)),"",VLOOKUP($A172,'R05講座一覧（全講座）'!$B$5:$AJ$289,COLUMN(),FALSE))&amp;""</f>
        <v/>
      </c>
      <c r="AB172" s="106" t="str">
        <f ca="1">IF(ISERROR(VLOOKUP($A172,'R05講座一覧（全講座）'!$B$5:$AJ$289,COLUMN(),FALSE)),"",TEXT(VLOOKUP($A172,'R05講座一覧（全講座）'!$B$5:$AJ$289,COLUMN(),FALSE),"m/d"))&amp;""</f>
        <v/>
      </c>
      <c r="AC172" s="115" t="str">
        <f ca="1">IF(ISERROR(VLOOKUP($A172,'R05講座一覧（全講座）'!$B$5:$AJ$289,COLUMN(),FALSE)),"",VLOOKUP($A172,'R05講座一覧（全講座）'!$B$5:$AJ$289,COLUMN(),FALSE))&amp;""</f>
        <v/>
      </c>
      <c r="AD172" s="31" t="str">
        <f ca="1">IF(ISERROR(VLOOKUP($A172,'R05講座一覧（全講座）'!$B$5:$AJ$289,COLUMN(),FALSE)),"",VLOOKUP($A172,'R05講座一覧（全講座）'!$B$5:$AJ$289,COLUMN(),FALSE))&amp;""</f>
        <v/>
      </c>
      <c r="AE172" s="97" t="str">
        <f ca="1">IF(ISERROR(VLOOKUP($A172,'R05講座一覧（全講座）'!$B$5:$AJ$289,COLUMN(),FALSE)),"",VLOOKUP($A172,'R05講座一覧（全講座）'!$B$5:$AJ$289,COLUMN(),FALSE))&amp;""</f>
        <v/>
      </c>
      <c r="AF172" s="200" t="str">
        <f ca="1">IF(ISERROR(VLOOKUP($A172,'R05講座一覧（全講座）'!$B$5:$AJ$289,COLUMN(),FALSE)),"",VLOOKUP($A172,'R05講座一覧（全講座）'!$B$5:$AJ$289,COLUMN(),FALSE))&amp;""</f>
        <v/>
      </c>
      <c r="AG172" s="20" t="str">
        <f ca="1">IF(ISERROR(VLOOKUP($A172,'R05講座一覧（全講座）'!$B$5:$AJ$289,COLUMN(),FALSE)),"",VLOOKUP($A172,'R05講座一覧（全講座）'!$B$5:$AJ$289,COLUMN(),FALSE))&amp;""</f>
        <v/>
      </c>
      <c r="AH172" s="2" t="str">
        <f ca="1">IF(ISERROR(VLOOKUP($A172,'R05講座一覧（全講座）'!$B$5:$AJ$289,COLUMN(),FALSE)),"",VLOOKUP($A172,'R05講座一覧（全講座）'!$B$5:$AJ$289,COLUMN(),FALSE))&amp;""</f>
        <v/>
      </c>
      <c r="AI172" s="57" t="str">
        <f ca="1">IF(ISERROR(VLOOKUP($A172,'R05講座一覧（全講座）'!$B$5:$AJ$289,COLUMN(),FALSE)),"",VLOOKUP($A172,'R05講座一覧（全講座）'!$B$5:$AJ$289,COLUMN(),FALSE))&amp;""</f>
        <v/>
      </c>
    </row>
    <row r="173" spans="1:35" ht="47.5" customHeight="1" x14ac:dyDescent="0.55000000000000004">
      <c r="A173" s="2">
        <v>169</v>
      </c>
      <c r="B173" s="45" t="str">
        <f ca="1">IF(ISERROR(VLOOKUP($A173,'R05講座一覧（全講座）'!$B$5:$AJ$289,COLUMN(),FALSE)),"",VLOOKUP($A173,'R05講座一覧（全講座）'!$B$5:$AJ$289,COLUMN(),FALSE))&amp;""</f>
        <v/>
      </c>
      <c r="C173" s="43" t="str">
        <f ca="1">IF(ISERROR(VLOOKUP($A173,'R05講座一覧（全講座）'!$B$5:$AJ$289,COLUMN(),FALSE)),"",VLOOKUP($A173,'R05講座一覧（全講座）'!$B$5:$AJ$289,COLUMN(),FALSE))&amp;""</f>
        <v/>
      </c>
      <c r="D173" s="43" t="str">
        <f ca="1">IF(ISERROR(VLOOKUP($A173,'R05講座一覧（全講座）'!$B$5:$AJ$289,COLUMN(),FALSE)),"",VLOOKUP($A173,'R05講座一覧（全講座）'!$B$5:$AJ$289,COLUMN(),FALSE))&amp;""</f>
        <v/>
      </c>
      <c r="E173" s="43" t="str">
        <f ca="1">IF(ISERROR(VLOOKUP($A173,'R05講座一覧（全講座）'!$B$5:$AJ$289,COLUMN(),FALSE)),"",VLOOKUP($A173,'R05講座一覧（全講座）'!$B$5:$AJ$289,COLUMN(),FALSE))&amp;""</f>
        <v/>
      </c>
      <c r="F173" s="44" t="str">
        <f ca="1">IF(ISERROR(VLOOKUP($A173,'R05講座一覧（全講座）'!$B$5:$AJ$289,COLUMN(),FALSE)),"",VLOOKUP($A173,'R05講座一覧（全講座）'!$B$5:$AJ$289,COLUMN(),FALSE))&amp;""</f>
        <v/>
      </c>
      <c r="G173" s="45" t="str">
        <f ca="1">IF(ISERROR(VLOOKUP($A173,'R05講座一覧（全講座）'!$B$5:$AJ$289,COLUMN(),FALSE)),"",VLOOKUP($A173,'R05講座一覧（全講座）'!$B$5:$AJ$289,COLUMN(),FALSE))&amp;""</f>
        <v/>
      </c>
      <c r="H173" s="43" t="str">
        <f ca="1">IF(ISERROR(VLOOKUP($A173,'R05講座一覧（全講座）'!$B$5:$AJ$289,COLUMN(),FALSE)),"",VLOOKUP($A173,'R05講座一覧（全講座）'!$B$5:$AJ$289,COLUMN(),FALSE))&amp;""</f>
        <v/>
      </c>
      <c r="I173" s="43" t="str">
        <f ca="1">IF(ISERROR(VLOOKUP($A173,'R05講座一覧（全講座）'!$B$5:$AJ$289,COLUMN(),FALSE)),"",VLOOKUP($A173,'R05講座一覧（全講座）'!$B$5:$AJ$289,COLUMN(),FALSE))&amp;""</f>
        <v/>
      </c>
      <c r="J173" s="44" t="str">
        <f ca="1">IF(ISERROR(VLOOKUP($A173,'R05講座一覧（全講座）'!$B$5:$AJ$289,COLUMN(),FALSE)),"",VLOOKUP($A173,'R05講座一覧（全講座）'!$B$5:$AJ$289,COLUMN(),FALSE))&amp;""</f>
        <v/>
      </c>
      <c r="K173" s="44" t="str">
        <f ca="1">IF(ISERROR(VLOOKUP($A173,'R05講座一覧（全講座）'!$B$5:$AJ$289,COLUMN(),FALSE)),"",VLOOKUP($A173,'R05講座一覧（全講座）'!$B$5:$AJ$289,COLUMN(),FALSE))&amp;""</f>
        <v/>
      </c>
      <c r="L173" s="46" t="str">
        <f ca="1">IF(ISERROR(VLOOKUP($A173,'R05講座一覧（全講座）'!$B$5:$AJ$289,COLUMN(),FALSE)),"",VLOOKUP($A173,'R05講座一覧（全講座）'!$B$5:$AJ$289,COLUMN(),FALSE))&amp;""</f>
        <v/>
      </c>
      <c r="M173" s="50" t="str">
        <f ca="1">IF(ISERROR(VLOOKUP($A173,'R05講座一覧（全講座）'!$B$5:$AJ$289,COLUMN(),FALSE)),"",VLOOKUP($A173,'R05講座一覧（全講座）'!$B$5:$AJ$289,COLUMN(),FALSE))&amp;""</f>
        <v/>
      </c>
      <c r="N173" s="43" t="str">
        <f ca="1">IF(ISERROR(VLOOKUP($A173,'R05講座一覧（全講座）'!$B$5:$AJ$289,COLUMN(),FALSE)),"",VLOOKUP($A173,'R05講座一覧（全講座）'!$B$5:$AJ$289,COLUMN(),FALSE))&amp;""</f>
        <v/>
      </c>
      <c r="O173" s="44" t="str">
        <f ca="1">IF(ISERROR(VLOOKUP($A173,'R05講座一覧（全講座）'!$B$5:$AJ$289,COLUMN(),FALSE)),"",VLOOKUP($A173,'R05講座一覧（全講座）'!$B$5:$AJ$289,COLUMN(),FALSE))&amp;""</f>
        <v/>
      </c>
      <c r="P173" s="45" t="str">
        <f ca="1">IF(ISERROR(VLOOKUP($A173,'R05講座一覧（全講座）'!$B$5:$AJ$289,COLUMN(),FALSE)),"",VLOOKUP($A173,'R05講座一覧（全講座）'!$B$5:$AJ$289,COLUMN(),FALSE))&amp;""</f>
        <v/>
      </c>
      <c r="Q173" s="43" t="str">
        <f ca="1">IF(ISERROR(VLOOKUP($A173,'R05講座一覧（全講座）'!$B$5:$AJ$289,COLUMN(),FALSE)),"",VLOOKUP($A173,'R05講座一覧（全講座）'!$B$5:$AJ$289,COLUMN(),FALSE))&amp;""</f>
        <v/>
      </c>
      <c r="R173" s="104" t="str">
        <f t="shared" ca="1" si="2"/>
        <v/>
      </c>
      <c r="S173" s="45" t="str">
        <f ca="1">IF(ISERROR(VLOOKUP($A173,'R05講座一覧（全講座）'!$B$5:$AJ$289,COLUMN(),FALSE)),"",VLOOKUP($A173,'R05講座一覧（全講座）'!$B$5:$AJ$289,COLUMN(),FALSE))&amp;""</f>
        <v/>
      </c>
      <c r="T173" s="43" t="str">
        <f ca="1">IF(ISERROR(VLOOKUP($A173,'R05講座一覧（全講座）'!$B$5:$AJ$289,COLUMN(),FALSE)),"",VLOOKUP($A173,'R05講座一覧（全講座）'!$B$5:$AJ$289,COLUMN(),FALSE))&amp;""</f>
        <v/>
      </c>
      <c r="U173" s="43" t="str">
        <f ca="1">IF(ISERROR(VLOOKUP($A173,'R05講座一覧（全講座）'!$B$5:$AJ$289,COLUMN(),FALSE)),"",VLOOKUP($A173,'R05講座一覧（全講座）'!$B$5:$AJ$289,COLUMN(),FALSE))&amp;""</f>
        <v/>
      </c>
      <c r="V173" s="50" t="str">
        <f ca="1">IF(ISERROR(VLOOKUP($A173,'R05講座一覧（全講座）'!$B$5:$AJ$289,COLUMN(),FALSE)),"",VLOOKUP($A173,'R05講座一覧（全講座）'!$B$5:$AJ$289,COLUMN(),FALSE))&amp;""</f>
        <v/>
      </c>
      <c r="W173" s="43" t="str">
        <f ca="1">IF(ISERROR(VLOOKUP($A173,'R05講座一覧（全講座）'!$B$5:$AJ$289,COLUMN(),FALSE)),"",VLOOKUP($A173,'R05講座一覧（全講座）'!$B$5:$AJ$289,COLUMN(),FALSE))&amp;""</f>
        <v/>
      </c>
      <c r="X173" s="43" t="str">
        <f ca="1">IF(ISERROR(VLOOKUP($A173,'R05講座一覧（全講座）'!$B$5:$AJ$289,COLUMN(),FALSE)),"",VLOOKUP($A173,'R05講座一覧（全講座）'!$B$5:$AJ$289,COLUMN(),FALSE))&amp;""</f>
        <v/>
      </c>
      <c r="Y173" s="200" t="str">
        <f ca="1">IF(ISERROR(VLOOKUP($A173,'R05講座一覧（全講座）'!$B$5:$AJ$289,COLUMN(),FALSE)),"",VLOOKUP($A173,'R05講座一覧（全講座）'!$B$5:$AJ$289,COLUMN(),FALSE))&amp;""</f>
        <v/>
      </c>
      <c r="Z173" s="45" t="str">
        <f ca="1">IF(ISERROR(VLOOKUP($A173,'R05講座一覧（全講座）'!$B$5:$AJ$289,COLUMN(),FALSE)),"",VLOOKUP($A173,'R05講座一覧（全講座）'!$B$5:$AJ$289,COLUMN(),FALSE))&amp;""</f>
        <v/>
      </c>
      <c r="AA173" s="50" t="str">
        <f ca="1">IF(ISERROR(VLOOKUP($A173,'R05講座一覧（全講座）'!$B$5:$AJ$289,COLUMN(),FALSE)),"",VLOOKUP($A173,'R05講座一覧（全講座）'!$B$5:$AJ$289,COLUMN(),FALSE))&amp;""</f>
        <v/>
      </c>
      <c r="AB173" s="106" t="str">
        <f ca="1">IF(ISERROR(VLOOKUP($A173,'R05講座一覧（全講座）'!$B$5:$AJ$289,COLUMN(),FALSE)),"",TEXT(VLOOKUP($A173,'R05講座一覧（全講座）'!$B$5:$AJ$289,COLUMN(),FALSE),"m/d"))&amp;""</f>
        <v/>
      </c>
      <c r="AC173" s="115" t="str">
        <f ca="1">IF(ISERROR(VLOOKUP($A173,'R05講座一覧（全講座）'!$B$5:$AJ$289,COLUMN(),FALSE)),"",VLOOKUP($A173,'R05講座一覧（全講座）'!$B$5:$AJ$289,COLUMN(),FALSE))&amp;""</f>
        <v/>
      </c>
      <c r="AD173" s="31" t="str">
        <f ca="1">IF(ISERROR(VLOOKUP($A173,'R05講座一覧（全講座）'!$B$5:$AJ$289,COLUMN(),FALSE)),"",VLOOKUP($A173,'R05講座一覧（全講座）'!$B$5:$AJ$289,COLUMN(),FALSE))&amp;""</f>
        <v/>
      </c>
      <c r="AE173" s="97" t="str">
        <f ca="1">IF(ISERROR(VLOOKUP($A173,'R05講座一覧（全講座）'!$B$5:$AJ$289,COLUMN(),FALSE)),"",VLOOKUP($A173,'R05講座一覧（全講座）'!$B$5:$AJ$289,COLUMN(),FALSE))&amp;""</f>
        <v/>
      </c>
      <c r="AF173" s="200" t="str">
        <f ca="1">IF(ISERROR(VLOOKUP($A173,'R05講座一覧（全講座）'!$B$5:$AJ$289,COLUMN(),FALSE)),"",VLOOKUP($A173,'R05講座一覧（全講座）'!$B$5:$AJ$289,COLUMN(),FALSE))&amp;""</f>
        <v/>
      </c>
      <c r="AG173" s="34" t="str">
        <f ca="1">IF(ISERROR(VLOOKUP($A173,'R05講座一覧（全講座）'!$B$5:$AJ$289,COLUMN(),FALSE)),"",VLOOKUP($A173,'R05講座一覧（全講座）'!$B$5:$AJ$289,COLUMN(),FALSE))&amp;""</f>
        <v/>
      </c>
      <c r="AH173" s="2" t="str">
        <f ca="1">IF(ISERROR(VLOOKUP($A173,'R05講座一覧（全講座）'!$B$5:$AJ$289,COLUMN(),FALSE)),"",VLOOKUP($A173,'R05講座一覧（全講座）'!$B$5:$AJ$289,COLUMN(),FALSE))&amp;""</f>
        <v/>
      </c>
      <c r="AI173" s="57" t="str">
        <f ca="1">IF(ISERROR(VLOOKUP($A173,'R05講座一覧（全講座）'!$B$5:$AJ$289,COLUMN(),FALSE)),"",VLOOKUP($A173,'R05講座一覧（全講座）'!$B$5:$AJ$289,COLUMN(),FALSE))&amp;""</f>
        <v/>
      </c>
    </row>
    <row r="174" spans="1:35" ht="47.5" customHeight="1" x14ac:dyDescent="0.55000000000000004">
      <c r="A174" s="2">
        <v>170</v>
      </c>
      <c r="B174" s="45" t="str">
        <f ca="1">IF(ISERROR(VLOOKUP($A174,'R05講座一覧（全講座）'!$B$5:$AJ$289,COLUMN(),FALSE)),"",VLOOKUP($A174,'R05講座一覧（全講座）'!$B$5:$AJ$289,COLUMN(),FALSE))&amp;""</f>
        <v/>
      </c>
      <c r="C174" s="43" t="str">
        <f ca="1">IF(ISERROR(VLOOKUP($A174,'R05講座一覧（全講座）'!$B$5:$AJ$289,COLUMN(),FALSE)),"",VLOOKUP($A174,'R05講座一覧（全講座）'!$B$5:$AJ$289,COLUMN(),FALSE))&amp;""</f>
        <v/>
      </c>
      <c r="D174" s="43" t="str">
        <f ca="1">IF(ISERROR(VLOOKUP($A174,'R05講座一覧（全講座）'!$B$5:$AJ$289,COLUMN(),FALSE)),"",VLOOKUP($A174,'R05講座一覧（全講座）'!$B$5:$AJ$289,COLUMN(),FALSE))&amp;""</f>
        <v/>
      </c>
      <c r="E174" s="43" t="str">
        <f ca="1">IF(ISERROR(VLOOKUP($A174,'R05講座一覧（全講座）'!$B$5:$AJ$289,COLUMN(),FALSE)),"",VLOOKUP($A174,'R05講座一覧（全講座）'!$B$5:$AJ$289,COLUMN(),FALSE))&amp;""</f>
        <v/>
      </c>
      <c r="F174" s="44" t="str">
        <f ca="1">IF(ISERROR(VLOOKUP($A174,'R05講座一覧（全講座）'!$B$5:$AJ$289,COLUMN(),FALSE)),"",VLOOKUP($A174,'R05講座一覧（全講座）'!$B$5:$AJ$289,COLUMN(),FALSE))&amp;""</f>
        <v/>
      </c>
      <c r="G174" s="25" t="str">
        <f ca="1">IF(ISERROR(VLOOKUP($A174,'R05講座一覧（全講座）'!$B$5:$AJ$289,COLUMN(),FALSE)),"",VLOOKUP($A174,'R05講座一覧（全講座）'!$B$5:$AJ$289,COLUMN(),FALSE))&amp;""</f>
        <v/>
      </c>
      <c r="H174" s="23" t="str">
        <f ca="1">IF(ISERROR(VLOOKUP($A174,'R05講座一覧（全講座）'!$B$5:$AJ$289,COLUMN(),FALSE)),"",VLOOKUP($A174,'R05講座一覧（全講座）'!$B$5:$AJ$289,COLUMN(),FALSE))&amp;""</f>
        <v/>
      </c>
      <c r="I174" s="23" t="str">
        <f ca="1">IF(ISERROR(VLOOKUP($A174,'R05講座一覧（全講座）'!$B$5:$AJ$289,COLUMN(),FALSE)),"",VLOOKUP($A174,'R05講座一覧（全講座）'!$B$5:$AJ$289,COLUMN(),FALSE))&amp;""</f>
        <v/>
      </c>
      <c r="J174" s="24" t="str">
        <f ca="1">IF(ISERROR(VLOOKUP($A174,'R05講座一覧（全講座）'!$B$5:$AJ$289,COLUMN(),FALSE)),"",VLOOKUP($A174,'R05講座一覧（全講座）'!$B$5:$AJ$289,COLUMN(),FALSE))&amp;""</f>
        <v/>
      </c>
      <c r="K174" s="24" t="str">
        <f ca="1">IF(ISERROR(VLOOKUP($A174,'R05講座一覧（全講座）'!$B$5:$AJ$289,COLUMN(),FALSE)),"",VLOOKUP($A174,'R05講座一覧（全講座）'!$B$5:$AJ$289,COLUMN(),FALSE))&amp;""</f>
        <v/>
      </c>
      <c r="L174" s="36" t="str">
        <f ca="1">IF(ISERROR(VLOOKUP($A174,'R05講座一覧（全講座）'!$B$5:$AJ$289,COLUMN(),FALSE)),"",VLOOKUP($A174,'R05講座一覧（全講座）'!$B$5:$AJ$289,COLUMN(),FALSE))&amp;""</f>
        <v/>
      </c>
      <c r="M174" s="27" t="str">
        <f ca="1">IF(ISERROR(VLOOKUP($A174,'R05講座一覧（全講座）'!$B$5:$AJ$289,COLUMN(),FALSE)),"",VLOOKUP($A174,'R05講座一覧（全講座）'!$B$5:$AJ$289,COLUMN(),FALSE))&amp;""</f>
        <v/>
      </c>
      <c r="N174" s="23" t="str">
        <f ca="1">IF(ISERROR(VLOOKUP($A174,'R05講座一覧（全講座）'!$B$5:$AJ$289,COLUMN(),FALSE)),"",VLOOKUP($A174,'R05講座一覧（全講座）'!$B$5:$AJ$289,COLUMN(),FALSE))&amp;""</f>
        <v/>
      </c>
      <c r="O174" s="29" t="str">
        <f ca="1">IF(ISERROR(VLOOKUP($A174,'R05講座一覧（全講座）'!$B$5:$AJ$289,COLUMN(),FALSE)),"",VLOOKUP($A174,'R05講座一覧（全講座）'!$B$5:$AJ$289,COLUMN(),FALSE))&amp;""</f>
        <v/>
      </c>
      <c r="P174" s="30" t="str">
        <f ca="1">IF(ISERROR(VLOOKUP($A174,'R05講座一覧（全講座）'!$B$5:$AJ$289,COLUMN(),FALSE)),"",VLOOKUP($A174,'R05講座一覧（全講座）'!$B$5:$AJ$289,COLUMN(),FALSE))&amp;""</f>
        <v/>
      </c>
      <c r="Q174" s="43" t="str">
        <f ca="1">IF(ISERROR(VLOOKUP($A174,'R05講座一覧（全講座）'!$B$5:$AJ$289,COLUMN(),FALSE)),"",VLOOKUP($A174,'R05講座一覧（全講座）'!$B$5:$AJ$289,COLUMN(),FALSE))&amp;""</f>
        <v/>
      </c>
      <c r="R174" s="104" t="str">
        <f t="shared" ca="1" si="2"/>
        <v/>
      </c>
      <c r="S174" s="30" t="str">
        <f ca="1">IF(ISERROR(VLOOKUP($A174,'R05講座一覧（全講座）'!$B$5:$AJ$289,COLUMN(),FALSE)),"",VLOOKUP($A174,'R05講座一覧（全講座）'!$B$5:$AJ$289,COLUMN(),FALSE))&amp;""</f>
        <v/>
      </c>
      <c r="T174" s="28" t="str">
        <f ca="1">IF(ISERROR(VLOOKUP($A174,'R05講座一覧（全講座）'!$B$5:$AJ$289,COLUMN(),FALSE)),"",VLOOKUP($A174,'R05講座一覧（全講座）'!$B$5:$AJ$289,COLUMN(),FALSE))&amp;""</f>
        <v/>
      </c>
      <c r="U174" s="28" t="str">
        <f ca="1">IF(ISERROR(VLOOKUP($A174,'R05講座一覧（全講座）'!$B$5:$AJ$289,COLUMN(),FALSE)),"",VLOOKUP($A174,'R05講座一覧（全講座）'!$B$5:$AJ$289,COLUMN(),FALSE))&amp;""</f>
        <v/>
      </c>
      <c r="V174" s="28" t="str">
        <f ca="1">IF(ISERROR(VLOOKUP($A174,'R05講座一覧（全講座）'!$B$5:$AJ$289,COLUMN(),FALSE)),"",VLOOKUP($A174,'R05講座一覧（全講座）'!$B$5:$AJ$289,COLUMN(),FALSE))&amp;""</f>
        <v/>
      </c>
      <c r="W174" s="28" t="str">
        <f ca="1">IF(ISERROR(VLOOKUP($A174,'R05講座一覧（全講座）'!$B$5:$AJ$289,COLUMN(),FALSE)),"",VLOOKUP($A174,'R05講座一覧（全講座）'!$B$5:$AJ$289,COLUMN(),FALSE))&amp;""</f>
        <v/>
      </c>
      <c r="X174" s="28" t="str">
        <f ca="1">IF(ISERROR(VLOOKUP($A174,'R05講座一覧（全講座）'!$B$5:$AJ$289,COLUMN(),FALSE)),"",VLOOKUP($A174,'R05講座一覧（全講座）'!$B$5:$AJ$289,COLUMN(),FALSE))&amp;""</f>
        <v/>
      </c>
      <c r="Y174" s="183" t="str">
        <f ca="1">IF(ISERROR(VLOOKUP($A174,'R05講座一覧（全講座）'!$B$5:$AJ$289,COLUMN(),FALSE)),"",VLOOKUP($A174,'R05講座一覧（全講座）'!$B$5:$AJ$289,COLUMN(),FALSE))&amp;""</f>
        <v/>
      </c>
      <c r="Z174" s="30" t="str">
        <f ca="1">IF(ISERROR(VLOOKUP($A174,'R05講座一覧（全講座）'!$B$5:$AJ$289,COLUMN(),FALSE)),"",VLOOKUP($A174,'R05講座一覧（全講座）'!$B$5:$AJ$289,COLUMN(),FALSE))&amp;""</f>
        <v/>
      </c>
      <c r="AA174" s="47" t="str">
        <f ca="1">IF(ISERROR(VLOOKUP($A174,'R05講座一覧（全講座）'!$B$5:$AJ$289,COLUMN(),FALSE)),"",VLOOKUP($A174,'R05講座一覧（全講座）'!$B$5:$AJ$289,COLUMN(),FALSE))&amp;""</f>
        <v/>
      </c>
      <c r="AB174" s="112" t="str">
        <f ca="1">IF(ISERROR(VLOOKUP($A174,'R05講座一覧（全講座）'!$B$5:$AJ$289,COLUMN(),FALSE)),"",TEXT(VLOOKUP($A174,'R05講座一覧（全講座）'!$B$5:$AJ$289,COLUMN(),FALSE),"m/d"))&amp;""</f>
        <v/>
      </c>
      <c r="AC174" s="115" t="str">
        <f ca="1">IF(ISERROR(VLOOKUP($A174,'R05講座一覧（全講座）'!$B$5:$AJ$289,COLUMN(),FALSE)),"",VLOOKUP($A174,'R05講座一覧（全講座）'!$B$5:$AJ$289,COLUMN(),FALSE))&amp;""</f>
        <v/>
      </c>
      <c r="AD174" s="31" t="str">
        <f ca="1">IF(ISERROR(VLOOKUP($A174,'R05講座一覧（全講座）'!$B$5:$AJ$289,COLUMN(),FALSE)),"",VLOOKUP($A174,'R05講座一覧（全講座）'!$B$5:$AJ$289,COLUMN(),FALSE))&amp;""</f>
        <v/>
      </c>
      <c r="AE174" s="97" t="str">
        <f ca="1">IF(ISERROR(VLOOKUP($A174,'R05講座一覧（全講座）'!$B$5:$AJ$289,COLUMN(),FALSE)),"",VLOOKUP($A174,'R05講座一覧（全講座）'!$B$5:$AJ$289,COLUMN(),FALSE))&amp;""</f>
        <v/>
      </c>
      <c r="AF174" s="183" t="str">
        <f ca="1">IF(ISERROR(VLOOKUP($A174,'R05講座一覧（全講座）'!$B$5:$AJ$289,COLUMN(),FALSE)),"",VLOOKUP($A174,'R05講座一覧（全講座）'!$B$5:$AJ$289,COLUMN(),FALSE))&amp;""</f>
        <v/>
      </c>
      <c r="AG174" s="37" t="str">
        <f ca="1">IF(ISERROR(VLOOKUP($A174,'R05講座一覧（全講座）'!$B$5:$AJ$289,COLUMN(),FALSE)),"",VLOOKUP($A174,'R05講座一覧（全講座）'!$B$5:$AJ$289,COLUMN(),FALSE))&amp;""</f>
        <v/>
      </c>
      <c r="AH174" s="2" t="str">
        <f ca="1">IF(ISERROR(VLOOKUP($A174,'R05講座一覧（全講座）'!$B$5:$AJ$289,COLUMN(),FALSE)),"",VLOOKUP($A174,'R05講座一覧（全講座）'!$B$5:$AJ$289,COLUMN(),FALSE))&amp;""</f>
        <v/>
      </c>
      <c r="AI174" s="57" t="str">
        <f ca="1">IF(ISERROR(VLOOKUP($A174,'R05講座一覧（全講座）'!$B$5:$AJ$289,COLUMN(),FALSE)),"",VLOOKUP($A174,'R05講座一覧（全講座）'!$B$5:$AJ$289,COLUMN(),FALSE))&amp;""</f>
        <v/>
      </c>
    </row>
    <row r="175" spans="1:35" ht="47.5" customHeight="1" x14ac:dyDescent="0.55000000000000004">
      <c r="A175" s="2">
        <v>171</v>
      </c>
      <c r="B175" s="38" t="str">
        <f ca="1">IF(ISERROR(VLOOKUP($A175,'R05講座一覧（全講座）'!$B$5:$AJ$289,COLUMN(),FALSE)),"",VLOOKUP($A175,'R05講座一覧（全講座）'!$B$5:$AJ$289,COLUMN(),FALSE))&amp;""</f>
        <v/>
      </c>
      <c r="C175" s="39" t="str">
        <f ca="1">IF(ISERROR(VLOOKUP($A175,'R05講座一覧（全講座）'!$B$5:$AJ$289,COLUMN(),FALSE)),"",VLOOKUP($A175,'R05講座一覧（全講座）'!$B$5:$AJ$289,COLUMN(),FALSE))&amp;""</f>
        <v/>
      </c>
      <c r="D175" s="39" t="str">
        <f ca="1">IF(ISERROR(VLOOKUP($A175,'R05講座一覧（全講座）'!$B$5:$AJ$289,COLUMN(),FALSE)),"",VLOOKUP($A175,'R05講座一覧（全講座）'!$B$5:$AJ$289,COLUMN(),FALSE))&amp;""</f>
        <v/>
      </c>
      <c r="E175" s="39" t="str">
        <f ca="1">IF(ISERROR(VLOOKUP($A175,'R05講座一覧（全講座）'!$B$5:$AJ$289,COLUMN(),FALSE)),"",VLOOKUP($A175,'R05講座一覧（全講座）'!$B$5:$AJ$289,COLUMN(),FALSE))&amp;""</f>
        <v/>
      </c>
      <c r="F175" s="40" t="str">
        <f ca="1">IF(ISERROR(VLOOKUP($A175,'R05講座一覧（全講座）'!$B$5:$AJ$289,COLUMN(),FALSE)),"",VLOOKUP($A175,'R05講座一覧（全講座）'!$B$5:$AJ$289,COLUMN(),FALSE))&amp;""</f>
        <v/>
      </c>
      <c r="G175" s="25" t="str">
        <f ca="1">IF(ISERROR(VLOOKUP($A175,'R05講座一覧（全講座）'!$B$5:$AJ$289,COLUMN(),FALSE)),"",VLOOKUP($A175,'R05講座一覧（全講座）'!$B$5:$AJ$289,COLUMN(),FALSE))&amp;""</f>
        <v/>
      </c>
      <c r="H175" s="23" t="str">
        <f ca="1">IF(ISERROR(VLOOKUP($A175,'R05講座一覧（全講座）'!$B$5:$AJ$289,COLUMN(),FALSE)),"",VLOOKUP($A175,'R05講座一覧（全講座）'!$B$5:$AJ$289,COLUMN(),FALSE))&amp;""</f>
        <v/>
      </c>
      <c r="I175" s="23" t="str">
        <f ca="1">IF(ISERROR(VLOOKUP($A175,'R05講座一覧（全講座）'!$B$5:$AJ$289,COLUMN(),FALSE)),"",VLOOKUP($A175,'R05講座一覧（全講座）'!$B$5:$AJ$289,COLUMN(),FALSE))&amp;""</f>
        <v/>
      </c>
      <c r="J175" s="24" t="str">
        <f ca="1">IF(ISERROR(VLOOKUP($A175,'R05講座一覧（全講座）'!$B$5:$AJ$289,COLUMN(),FALSE)),"",VLOOKUP($A175,'R05講座一覧（全講座）'!$B$5:$AJ$289,COLUMN(),FALSE))&amp;""</f>
        <v/>
      </c>
      <c r="K175" s="24" t="str">
        <f ca="1">IF(ISERROR(VLOOKUP($A175,'R05講座一覧（全講座）'!$B$5:$AJ$289,COLUMN(),FALSE)),"",VLOOKUP($A175,'R05講座一覧（全講座）'!$B$5:$AJ$289,COLUMN(),FALSE))&amp;""</f>
        <v/>
      </c>
      <c r="L175" s="36" t="str">
        <f ca="1">IF(ISERROR(VLOOKUP($A175,'R05講座一覧（全講座）'!$B$5:$AJ$289,COLUMN(),FALSE)),"",VLOOKUP($A175,'R05講座一覧（全講座）'!$B$5:$AJ$289,COLUMN(),FALSE))&amp;""</f>
        <v/>
      </c>
      <c r="M175" s="27" t="str">
        <f ca="1">IF(ISERROR(VLOOKUP($A175,'R05講座一覧（全講座）'!$B$5:$AJ$289,COLUMN(),FALSE)),"",VLOOKUP($A175,'R05講座一覧（全講座）'!$B$5:$AJ$289,COLUMN(),FALSE))&amp;""</f>
        <v/>
      </c>
      <c r="N175" s="23" t="str">
        <f ca="1">IF(ISERROR(VLOOKUP($A175,'R05講座一覧（全講座）'!$B$5:$AJ$289,COLUMN(),FALSE)),"",VLOOKUP($A175,'R05講座一覧（全講座）'!$B$5:$AJ$289,COLUMN(),FALSE))&amp;""</f>
        <v/>
      </c>
      <c r="O175" s="29" t="str">
        <f ca="1">IF(ISERROR(VLOOKUP($A175,'R05講座一覧（全講座）'!$B$5:$AJ$289,COLUMN(),FALSE)),"",VLOOKUP($A175,'R05講座一覧（全講座）'!$B$5:$AJ$289,COLUMN(),FALSE))&amp;""</f>
        <v/>
      </c>
      <c r="P175" s="30" t="str">
        <f ca="1">IF(ISERROR(VLOOKUP($A175,'R05講座一覧（全講座）'!$B$5:$AJ$289,COLUMN(),FALSE)),"",VLOOKUP($A175,'R05講座一覧（全講座）'!$B$5:$AJ$289,COLUMN(),FALSE))&amp;""</f>
        <v/>
      </c>
      <c r="Q175" s="43" t="str">
        <f ca="1">IF(ISERROR(VLOOKUP($A175,'R05講座一覧（全講座）'!$B$5:$AJ$289,COLUMN(),FALSE)),"",VLOOKUP($A175,'R05講座一覧（全講座）'!$B$5:$AJ$289,COLUMN(),FALSE))&amp;""</f>
        <v/>
      </c>
      <c r="R175" s="104" t="str">
        <f t="shared" ca="1" si="2"/>
        <v/>
      </c>
      <c r="S175" s="30" t="str">
        <f ca="1">IF(ISERROR(VLOOKUP($A175,'R05講座一覧（全講座）'!$B$5:$AJ$289,COLUMN(),FALSE)),"",VLOOKUP($A175,'R05講座一覧（全講座）'!$B$5:$AJ$289,COLUMN(),FALSE))&amp;""</f>
        <v/>
      </c>
      <c r="T175" s="28" t="str">
        <f ca="1">IF(ISERROR(VLOOKUP($A175,'R05講座一覧（全講座）'!$B$5:$AJ$289,COLUMN(),FALSE)),"",VLOOKUP($A175,'R05講座一覧（全講座）'!$B$5:$AJ$289,COLUMN(),FALSE))&amp;""</f>
        <v/>
      </c>
      <c r="U175" s="28" t="str">
        <f ca="1">IF(ISERROR(VLOOKUP($A175,'R05講座一覧（全講座）'!$B$5:$AJ$289,COLUMN(),FALSE)),"",VLOOKUP($A175,'R05講座一覧（全講座）'!$B$5:$AJ$289,COLUMN(),FALSE))&amp;""</f>
        <v/>
      </c>
      <c r="V175" s="28" t="str">
        <f ca="1">IF(ISERROR(VLOOKUP($A175,'R05講座一覧（全講座）'!$B$5:$AJ$289,COLUMN(),FALSE)),"",VLOOKUP($A175,'R05講座一覧（全講座）'!$B$5:$AJ$289,COLUMN(),FALSE))&amp;""</f>
        <v/>
      </c>
      <c r="W175" s="28" t="str">
        <f ca="1">IF(ISERROR(VLOOKUP($A175,'R05講座一覧（全講座）'!$B$5:$AJ$289,COLUMN(),FALSE)),"",VLOOKUP($A175,'R05講座一覧（全講座）'!$B$5:$AJ$289,COLUMN(),FALSE))&amp;""</f>
        <v/>
      </c>
      <c r="X175" s="28" t="str">
        <f ca="1">IF(ISERROR(VLOOKUP($A175,'R05講座一覧（全講座）'!$B$5:$AJ$289,COLUMN(),FALSE)),"",VLOOKUP($A175,'R05講座一覧（全講座）'!$B$5:$AJ$289,COLUMN(),FALSE))&amp;""</f>
        <v/>
      </c>
      <c r="Y175" s="183" t="str">
        <f ca="1">IF(ISERROR(VLOOKUP($A175,'R05講座一覧（全講座）'!$B$5:$AJ$289,COLUMN(),FALSE)),"",VLOOKUP($A175,'R05講座一覧（全講座）'!$B$5:$AJ$289,COLUMN(),FALSE))&amp;""</f>
        <v/>
      </c>
      <c r="Z175" s="30" t="str">
        <f ca="1">IF(ISERROR(VLOOKUP($A175,'R05講座一覧（全講座）'!$B$5:$AJ$289,COLUMN(),FALSE)),"",VLOOKUP($A175,'R05講座一覧（全講座）'!$B$5:$AJ$289,COLUMN(),FALSE))&amp;""</f>
        <v/>
      </c>
      <c r="AA175" s="47" t="str">
        <f ca="1">IF(ISERROR(VLOOKUP($A175,'R05講座一覧（全講座）'!$B$5:$AJ$289,COLUMN(),FALSE)),"",VLOOKUP($A175,'R05講座一覧（全講座）'!$B$5:$AJ$289,COLUMN(),FALSE))&amp;""</f>
        <v/>
      </c>
      <c r="AB175" s="112" t="str">
        <f ca="1">IF(ISERROR(VLOOKUP($A175,'R05講座一覧（全講座）'!$B$5:$AJ$289,COLUMN(),FALSE)),"",TEXT(VLOOKUP($A175,'R05講座一覧（全講座）'!$B$5:$AJ$289,COLUMN(),FALSE),"m/d"))&amp;""</f>
        <v/>
      </c>
      <c r="AC175" s="115" t="str">
        <f ca="1">IF(ISERROR(VLOOKUP($A175,'R05講座一覧（全講座）'!$B$5:$AJ$289,COLUMN(),FALSE)),"",VLOOKUP($A175,'R05講座一覧（全講座）'!$B$5:$AJ$289,COLUMN(),FALSE))&amp;""</f>
        <v/>
      </c>
      <c r="AD175" s="31" t="str">
        <f ca="1">IF(ISERROR(VLOOKUP($A175,'R05講座一覧（全講座）'!$B$5:$AJ$289,COLUMN(),FALSE)),"",VLOOKUP($A175,'R05講座一覧（全講座）'!$B$5:$AJ$289,COLUMN(),FALSE))&amp;""</f>
        <v/>
      </c>
      <c r="AE175" s="97" t="str">
        <f ca="1">IF(ISERROR(VLOOKUP($A175,'R05講座一覧（全講座）'!$B$5:$AJ$289,COLUMN(),FALSE)),"",VLOOKUP($A175,'R05講座一覧（全講座）'!$B$5:$AJ$289,COLUMN(),FALSE))&amp;""</f>
        <v/>
      </c>
      <c r="AF175" s="183" t="str">
        <f ca="1">IF(ISERROR(VLOOKUP($A175,'R05講座一覧（全講座）'!$B$5:$AJ$289,COLUMN(),FALSE)),"",VLOOKUP($A175,'R05講座一覧（全講座）'!$B$5:$AJ$289,COLUMN(),FALSE))&amp;""</f>
        <v/>
      </c>
      <c r="AG175" s="34" t="str">
        <f ca="1">IF(ISERROR(VLOOKUP($A175,'R05講座一覧（全講座）'!$B$5:$AJ$289,COLUMN(),FALSE)),"",VLOOKUP($A175,'R05講座一覧（全講座）'!$B$5:$AJ$289,COLUMN(),FALSE))&amp;""</f>
        <v/>
      </c>
      <c r="AH175" s="2" t="str">
        <f ca="1">IF(ISERROR(VLOOKUP($A175,'R05講座一覧（全講座）'!$B$5:$AJ$289,COLUMN(),FALSE)),"",VLOOKUP($A175,'R05講座一覧（全講座）'!$B$5:$AJ$289,COLUMN(),FALSE))&amp;""</f>
        <v/>
      </c>
      <c r="AI175" s="57" t="str">
        <f ca="1">IF(ISERROR(VLOOKUP($A175,'R05講座一覧（全講座）'!$B$5:$AJ$289,COLUMN(),FALSE)),"",VLOOKUP($A175,'R05講座一覧（全講座）'!$B$5:$AJ$289,COLUMN(),FALSE))&amp;""</f>
        <v/>
      </c>
    </row>
    <row r="176" spans="1:35" ht="47.5" customHeight="1" x14ac:dyDescent="0.55000000000000004">
      <c r="A176" s="2">
        <v>172</v>
      </c>
      <c r="B176" s="38" t="str">
        <f ca="1">IF(ISERROR(VLOOKUP($A176,'R05講座一覧（全講座）'!$B$5:$AJ$289,COLUMN(),FALSE)),"",VLOOKUP($A176,'R05講座一覧（全講座）'!$B$5:$AJ$289,COLUMN(),FALSE))&amp;""</f>
        <v/>
      </c>
      <c r="C176" s="39" t="str">
        <f ca="1">IF(ISERROR(VLOOKUP($A176,'R05講座一覧（全講座）'!$B$5:$AJ$289,COLUMN(),FALSE)),"",VLOOKUP($A176,'R05講座一覧（全講座）'!$B$5:$AJ$289,COLUMN(),FALSE))&amp;""</f>
        <v/>
      </c>
      <c r="D176" s="39" t="str">
        <f ca="1">IF(ISERROR(VLOOKUP($A176,'R05講座一覧（全講座）'!$B$5:$AJ$289,COLUMN(),FALSE)),"",VLOOKUP($A176,'R05講座一覧（全講座）'!$B$5:$AJ$289,COLUMN(),FALSE))&amp;""</f>
        <v/>
      </c>
      <c r="E176" s="39" t="str">
        <f ca="1">IF(ISERROR(VLOOKUP($A176,'R05講座一覧（全講座）'!$B$5:$AJ$289,COLUMN(),FALSE)),"",VLOOKUP($A176,'R05講座一覧（全講座）'!$B$5:$AJ$289,COLUMN(),FALSE))&amp;""</f>
        <v/>
      </c>
      <c r="F176" s="40" t="str">
        <f ca="1">IF(ISERROR(VLOOKUP($A176,'R05講座一覧（全講座）'!$B$5:$AJ$289,COLUMN(),FALSE)),"",VLOOKUP($A176,'R05講座一覧（全講座）'!$B$5:$AJ$289,COLUMN(),FALSE))&amp;""</f>
        <v/>
      </c>
      <c r="G176" s="25" t="str">
        <f ca="1">IF(ISERROR(VLOOKUP($A176,'R05講座一覧（全講座）'!$B$5:$AJ$289,COLUMN(),FALSE)),"",VLOOKUP($A176,'R05講座一覧（全講座）'!$B$5:$AJ$289,COLUMN(),FALSE))&amp;""</f>
        <v/>
      </c>
      <c r="H176" s="23" t="str">
        <f ca="1">IF(ISERROR(VLOOKUP($A176,'R05講座一覧（全講座）'!$B$5:$AJ$289,COLUMN(),FALSE)),"",VLOOKUP($A176,'R05講座一覧（全講座）'!$B$5:$AJ$289,COLUMN(),FALSE))&amp;""</f>
        <v/>
      </c>
      <c r="I176" s="23" t="str">
        <f ca="1">IF(ISERROR(VLOOKUP($A176,'R05講座一覧（全講座）'!$B$5:$AJ$289,COLUMN(),FALSE)),"",VLOOKUP($A176,'R05講座一覧（全講座）'!$B$5:$AJ$289,COLUMN(),FALSE))&amp;""</f>
        <v/>
      </c>
      <c r="J176" s="24" t="str">
        <f ca="1">IF(ISERROR(VLOOKUP($A176,'R05講座一覧（全講座）'!$B$5:$AJ$289,COLUMN(),FALSE)),"",VLOOKUP($A176,'R05講座一覧（全講座）'!$B$5:$AJ$289,COLUMN(),FALSE))&amp;""</f>
        <v/>
      </c>
      <c r="K176" s="24" t="str">
        <f ca="1">IF(ISERROR(VLOOKUP($A176,'R05講座一覧（全講座）'!$B$5:$AJ$289,COLUMN(),FALSE)),"",VLOOKUP($A176,'R05講座一覧（全講座）'!$B$5:$AJ$289,COLUMN(),FALSE))&amp;""</f>
        <v/>
      </c>
      <c r="L176" s="26" t="str">
        <f ca="1">IF(ISERROR(VLOOKUP($A176,'R05講座一覧（全講座）'!$B$5:$AJ$289,COLUMN(),FALSE)),"",VLOOKUP($A176,'R05講座一覧（全講座）'!$B$5:$AJ$289,COLUMN(),FALSE))&amp;""</f>
        <v/>
      </c>
      <c r="M176" s="27" t="str">
        <f ca="1">IF(ISERROR(VLOOKUP($A176,'R05講座一覧（全講座）'!$B$5:$AJ$289,COLUMN(),FALSE)),"",VLOOKUP($A176,'R05講座一覧（全講座）'!$B$5:$AJ$289,COLUMN(),FALSE))&amp;""</f>
        <v/>
      </c>
      <c r="N176" s="28" t="str">
        <f ca="1">IF(ISERROR(VLOOKUP($A176,'R05講座一覧（全講座）'!$B$5:$AJ$289,COLUMN(),FALSE)),"",VLOOKUP($A176,'R05講座一覧（全講座）'!$B$5:$AJ$289,COLUMN(),FALSE))&amp;""</f>
        <v/>
      </c>
      <c r="O176" s="29" t="str">
        <f ca="1">IF(ISERROR(VLOOKUP($A176,'R05講座一覧（全講座）'!$B$5:$AJ$289,COLUMN(),FALSE)),"",VLOOKUP($A176,'R05講座一覧（全講座）'!$B$5:$AJ$289,COLUMN(),FALSE))&amp;""</f>
        <v/>
      </c>
      <c r="P176" s="30" t="str">
        <f ca="1">IF(ISERROR(VLOOKUP($A176,'R05講座一覧（全講座）'!$B$5:$AJ$289,COLUMN(),FALSE)),"",VLOOKUP($A176,'R05講座一覧（全講座）'!$B$5:$AJ$289,COLUMN(),FALSE))&amp;""</f>
        <v/>
      </c>
      <c r="Q176" s="43" t="str">
        <f ca="1">IF(ISERROR(VLOOKUP($A176,'R05講座一覧（全講座）'!$B$5:$AJ$289,COLUMN(),FALSE)),"",VLOOKUP($A176,'R05講座一覧（全講座）'!$B$5:$AJ$289,COLUMN(),FALSE))&amp;""</f>
        <v/>
      </c>
      <c r="R176" s="104" t="str">
        <f t="shared" ca="1" si="2"/>
        <v/>
      </c>
      <c r="S176" s="25" t="str">
        <f ca="1">IF(ISERROR(VLOOKUP($A176,'R05講座一覧（全講座）'!$B$5:$AJ$289,COLUMN(),FALSE)),"",VLOOKUP($A176,'R05講座一覧（全講座）'!$B$5:$AJ$289,COLUMN(),FALSE))&amp;""</f>
        <v/>
      </c>
      <c r="T176" s="23" t="str">
        <f ca="1">IF(ISERROR(VLOOKUP($A176,'R05講座一覧（全講座）'!$B$5:$AJ$289,COLUMN(),FALSE)),"",VLOOKUP($A176,'R05講座一覧（全講座）'!$B$5:$AJ$289,COLUMN(),FALSE))&amp;""</f>
        <v/>
      </c>
      <c r="U176" s="23" t="str">
        <f ca="1">IF(ISERROR(VLOOKUP($A176,'R05講座一覧（全講座）'!$B$5:$AJ$289,COLUMN(),FALSE)),"",VLOOKUP($A176,'R05講座一覧（全講座）'!$B$5:$AJ$289,COLUMN(),FALSE))&amp;""</f>
        <v/>
      </c>
      <c r="V176" s="27" t="str">
        <f ca="1">IF(ISERROR(VLOOKUP($A176,'R05講座一覧（全講座）'!$B$5:$AJ$289,COLUMN(),FALSE)),"",VLOOKUP($A176,'R05講座一覧（全講座）'!$B$5:$AJ$289,COLUMN(),FALSE))&amp;""</f>
        <v/>
      </c>
      <c r="W176" s="23" t="str">
        <f ca="1">IF(ISERROR(VLOOKUP($A176,'R05講座一覧（全講座）'!$B$5:$AJ$289,COLUMN(),FALSE)),"",VLOOKUP($A176,'R05講座一覧（全講座）'!$B$5:$AJ$289,COLUMN(),FALSE))&amp;""</f>
        <v/>
      </c>
      <c r="X176" s="23" t="str">
        <f ca="1">IF(ISERROR(VLOOKUP($A176,'R05講座一覧（全講座）'!$B$5:$AJ$289,COLUMN(),FALSE)),"",VLOOKUP($A176,'R05講座一覧（全講座）'!$B$5:$AJ$289,COLUMN(),FALSE))&amp;""</f>
        <v/>
      </c>
      <c r="Y176" s="183" t="str">
        <f ca="1">IF(ISERROR(VLOOKUP($A176,'R05講座一覧（全講座）'!$B$5:$AJ$289,COLUMN(),FALSE)),"",VLOOKUP($A176,'R05講座一覧（全講座）'!$B$5:$AJ$289,COLUMN(),FALSE))&amp;""</f>
        <v/>
      </c>
      <c r="Z176" s="30" t="str">
        <f ca="1">IF(ISERROR(VLOOKUP($A176,'R05講座一覧（全講座）'!$B$5:$AJ$289,COLUMN(),FALSE)),"",VLOOKUP($A176,'R05講座一覧（全講座）'!$B$5:$AJ$289,COLUMN(),FALSE))&amp;""</f>
        <v/>
      </c>
      <c r="AA176" s="47" t="str">
        <f ca="1">IF(ISERROR(VLOOKUP($A176,'R05講座一覧（全講座）'!$B$5:$AJ$289,COLUMN(),FALSE)),"",VLOOKUP($A176,'R05講座一覧（全講座）'!$B$5:$AJ$289,COLUMN(),FALSE))&amp;""</f>
        <v/>
      </c>
      <c r="AB176" s="112" t="str">
        <f ca="1">IF(ISERROR(VLOOKUP($A176,'R05講座一覧（全講座）'!$B$5:$AJ$289,COLUMN(),FALSE)),"",TEXT(VLOOKUP($A176,'R05講座一覧（全講座）'!$B$5:$AJ$289,COLUMN(),FALSE),"m/d"))&amp;""</f>
        <v/>
      </c>
      <c r="AC176" s="115" t="str">
        <f ca="1">IF(ISERROR(VLOOKUP($A176,'R05講座一覧（全講座）'!$B$5:$AJ$289,COLUMN(),FALSE)),"",VLOOKUP($A176,'R05講座一覧（全講座）'!$B$5:$AJ$289,COLUMN(),FALSE))&amp;""</f>
        <v/>
      </c>
      <c r="AD176" s="31" t="str">
        <f ca="1">IF(ISERROR(VLOOKUP($A176,'R05講座一覧（全講座）'!$B$5:$AJ$289,COLUMN(),FALSE)),"",VLOOKUP($A176,'R05講座一覧（全講座）'!$B$5:$AJ$289,COLUMN(),FALSE))&amp;""</f>
        <v/>
      </c>
      <c r="AE176" s="97" t="str">
        <f ca="1">IF(ISERROR(VLOOKUP($A176,'R05講座一覧（全講座）'!$B$5:$AJ$289,COLUMN(),FALSE)),"",VLOOKUP($A176,'R05講座一覧（全講座）'!$B$5:$AJ$289,COLUMN(),FALSE))&amp;""</f>
        <v/>
      </c>
      <c r="AF176" s="183" t="str">
        <f ca="1">IF(ISERROR(VLOOKUP($A176,'R05講座一覧（全講座）'!$B$5:$AJ$289,COLUMN(),FALSE)),"",VLOOKUP($A176,'R05講座一覧（全講座）'!$B$5:$AJ$289,COLUMN(),FALSE))&amp;""</f>
        <v/>
      </c>
      <c r="AG176" s="34" t="str">
        <f ca="1">IF(ISERROR(VLOOKUP($A176,'R05講座一覧（全講座）'!$B$5:$AJ$289,COLUMN(),FALSE)),"",VLOOKUP($A176,'R05講座一覧（全講座）'!$B$5:$AJ$289,COLUMN(),FALSE))&amp;""</f>
        <v/>
      </c>
      <c r="AH176" s="2" t="str">
        <f ca="1">IF(ISERROR(VLOOKUP($A176,'R05講座一覧（全講座）'!$B$5:$AJ$289,COLUMN(),FALSE)),"",VLOOKUP($A176,'R05講座一覧（全講座）'!$B$5:$AJ$289,COLUMN(),FALSE))&amp;""</f>
        <v/>
      </c>
      <c r="AI176" s="57" t="str">
        <f ca="1">IF(ISERROR(VLOOKUP($A176,'R05講座一覧（全講座）'!$B$5:$AJ$289,COLUMN(),FALSE)),"",VLOOKUP($A176,'R05講座一覧（全講座）'!$B$5:$AJ$289,COLUMN(),FALSE))&amp;""</f>
        <v/>
      </c>
    </row>
    <row r="177" spans="1:35" ht="47.5" customHeight="1" x14ac:dyDescent="0.55000000000000004">
      <c r="A177" s="2">
        <v>173</v>
      </c>
      <c r="B177" s="45" t="str">
        <f ca="1">IF(ISERROR(VLOOKUP($A177,'R05講座一覧（全講座）'!$B$5:$AJ$289,COLUMN(),FALSE)),"",VLOOKUP($A177,'R05講座一覧（全講座）'!$B$5:$AJ$289,COLUMN(),FALSE))&amp;""</f>
        <v/>
      </c>
      <c r="C177" s="43" t="str">
        <f ca="1">IF(ISERROR(VLOOKUP($A177,'R05講座一覧（全講座）'!$B$5:$AJ$289,COLUMN(),FALSE)),"",VLOOKUP($A177,'R05講座一覧（全講座）'!$B$5:$AJ$289,COLUMN(),FALSE))&amp;""</f>
        <v/>
      </c>
      <c r="D177" s="43" t="str">
        <f ca="1">IF(ISERROR(VLOOKUP($A177,'R05講座一覧（全講座）'!$B$5:$AJ$289,COLUMN(),FALSE)),"",VLOOKUP($A177,'R05講座一覧（全講座）'!$B$5:$AJ$289,COLUMN(),FALSE))&amp;""</f>
        <v/>
      </c>
      <c r="E177" s="43" t="str">
        <f ca="1">IF(ISERROR(VLOOKUP($A177,'R05講座一覧（全講座）'!$B$5:$AJ$289,COLUMN(),FALSE)),"",VLOOKUP($A177,'R05講座一覧（全講座）'!$B$5:$AJ$289,COLUMN(),FALSE))&amp;""</f>
        <v/>
      </c>
      <c r="F177" s="44" t="str">
        <f ca="1">IF(ISERROR(VLOOKUP($A177,'R05講座一覧（全講座）'!$B$5:$AJ$289,COLUMN(),FALSE)),"",VLOOKUP($A177,'R05講座一覧（全講座）'!$B$5:$AJ$289,COLUMN(),FALSE))&amp;""</f>
        <v/>
      </c>
      <c r="G177" s="25" t="str">
        <f ca="1">IF(ISERROR(VLOOKUP($A177,'R05講座一覧（全講座）'!$B$5:$AJ$289,COLUMN(),FALSE)),"",VLOOKUP($A177,'R05講座一覧（全講座）'!$B$5:$AJ$289,COLUMN(),FALSE))&amp;""</f>
        <v/>
      </c>
      <c r="H177" s="23" t="str">
        <f ca="1">IF(ISERROR(VLOOKUP($A177,'R05講座一覧（全講座）'!$B$5:$AJ$289,COLUMN(),FALSE)),"",VLOOKUP($A177,'R05講座一覧（全講座）'!$B$5:$AJ$289,COLUMN(),FALSE))&amp;""</f>
        <v/>
      </c>
      <c r="I177" s="23" t="str">
        <f ca="1">IF(ISERROR(VLOOKUP($A177,'R05講座一覧（全講座）'!$B$5:$AJ$289,COLUMN(),FALSE)),"",VLOOKUP($A177,'R05講座一覧（全講座）'!$B$5:$AJ$289,COLUMN(),FALSE))&amp;""</f>
        <v/>
      </c>
      <c r="J177" s="24" t="str">
        <f ca="1">IF(ISERROR(VLOOKUP($A177,'R05講座一覧（全講座）'!$B$5:$AJ$289,COLUMN(),FALSE)),"",VLOOKUP($A177,'R05講座一覧（全講座）'!$B$5:$AJ$289,COLUMN(),FALSE))&amp;""</f>
        <v/>
      </c>
      <c r="K177" s="24" t="str">
        <f ca="1">IF(ISERROR(VLOOKUP($A177,'R05講座一覧（全講座）'!$B$5:$AJ$289,COLUMN(),FALSE)),"",VLOOKUP($A177,'R05講座一覧（全講座）'!$B$5:$AJ$289,COLUMN(),FALSE))&amp;""</f>
        <v/>
      </c>
      <c r="L177" s="36" t="str">
        <f ca="1">IF(ISERROR(VLOOKUP($A177,'R05講座一覧（全講座）'!$B$5:$AJ$289,COLUMN(),FALSE)),"",VLOOKUP($A177,'R05講座一覧（全講座）'!$B$5:$AJ$289,COLUMN(),FALSE))&amp;""</f>
        <v/>
      </c>
      <c r="M177" s="27" t="str">
        <f ca="1">IF(ISERROR(VLOOKUP($A177,'R05講座一覧（全講座）'!$B$5:$AJ$289,COLUMN(),FALSE)),"",VLOOKUP($A177,'R05講座一覧（全講座）'!$B$5:$AJ$289,COLUMN(),FALSE))&amp;""</f>
        <v/>
      </c>
      <c r="N177" s="23" t="str">
        <f ca="1">IF(ISERROR(VLOOKUP($A177,'R05講座一覧（全講座）'!$B$5:$AJ$289,COLUMN(),FALSE)),"",VLOOKUP($A177,'R05講座一覧（全講座）'!$B$5:$AJ$289,COLUMN(),FALSE))&amp;""</f>
        <v/>
      </c>
      <c r="O177" s="29" t="str">
        <f ca="1">IF(ISERROR(VLOOKUP($A177,'R05講座一覧（全講座）'!$B$5:$AJ$289,COLUMN(),FALSE)),"",VLOOKUP($A177,'R05講座一覧（全講座）'!$B$5:$AJ$289,COLUMN(),FALSE))&amp;""</f>
        <v/>
      </c>
      <c r="P177" s="30" t="str">
        <f ca="1">IF(ISERROR(VLOOKUP($A177,'R05講座一覧（全講座）'!$B$5:$AJ$289,COLUMN(),FALSE)),"",VLOOKUP($A177,'R05講座一覧（全講座）'!$B$5:$AJ$289,COLUMN(),FALSE))&amp;""</f>
        <v/>
      </c>
      <c r="Q177" s="43" t="str">
        <f ca="1">IF(ISERROR(VLOOKUP($A177,'R05講座一覧（全講座）'!$B$5:$AJ$289,COLUMN(),FALSE)),"",VLOOKUP($A177,'R05講座一覧（全講座）'!$B$5:$AJ$289,COLUMN(),FALSE))&amp;""</f>
        <v/>
      </c>
      <c r="R177" s="104" t="str">
        <f t="shared" ca="1" si="2"/>
        <v/>
      </c>
      <c r="S177" s="30" t="str">
        <f ca="1">IF(ISERROR(VLOOKUP($A177,'R05講座一覧（全講座）'!$B$5:$AJ$289,COLUMN(),FALSE)),"",VLOOKUP($A177,'R05講座一覧（全講座）'!$B$5:$AJ$289,COLUMN(),FALSE))&amp;""</f>
        <v/>
      </c>
      <c r="T177" s="28" t="str">
        <f ca="1">IF(ISERROR(VLOOKUP($A177,'R05講座一覧（全講座）'!$B$5:$AJ$289,COLUMN(),FALSE)),"",VLOOKUP($A177,'R05講座一覧（全講座）'!$B$5:$AJ$289,COLUMN(),FALSE))&amp;""</f>
        <v/>
      </c>
      <c r="U177" s="28" t="str">
        <f ca="1">IF(ISERROR(VLOOKUP($A177,'R05講座一覧（全講座）'!$B$5:$AJ$289,COLUMN(),FALSE)),"",VLOOKUP($A177,'R05講座一覧（全講座）'!$B$5:$AJ$289,COLUMN(),FALSE))&amp;""</f>
        <v/>
      </c>
      <c r="V177" s="28" t="str">
        <f ca="1">IF(ISERROR(VLOOKUP($A177,'R05講座一覧（全講座）'!$B$5:$AJ$289,COLUMN(),FALSE)),"",VLOOKUP($A177,'R05講座一覧（全講座）'!$B$5:$AJ$289,COLUMN(),FALSE))&amp;""</f>
        <v/>
      </c>
      <c r="W177" s="28" t="str">
        <f ca="1">IF(ISERROR(VLOOKUP($A177,'R05講座一覧（全講座）'!$B$5:$AJ$289,COLUMN(),FALSE)),"",VLOOKUP($A177,'R05講座一覧（全講座）'!$B$5:$AJ$289,COLUMN(),FALSE))&amp;""</f>
        <v/>
      </c>
      <c r="X177" s="28" t="str">
        <f ca="1">IF(ISERROR(VLOOKUP($A177,'R05講座一覧（全講座）'!$B$5:$AJ$289,COLUMN(),FALSE)),"",VLOOKUP($A177,'R05講座一覧（全講座）'!$B$5:$AJ$289,COLUMN(),FALSE))&amp;""</f>
        <v/>
      </c>
      <c r="Y177" s="183" t="str">
        <f ca="1">IF(ISERROR(VLOOKUP($A177,'R05講座一覧（全講座）'!$B$5:$AJ$289,COLUMN(),FALSE)),"",VLOOKUP($A177,'R05講座一覧（全講座）'!$B$5:$AJ$289,COLUMN(),FALSE))&amp;""</f>
        <v/>
      </c>
      <c r="Z177" s="30" t="str">
        <f ca="1">IF(ISERROR(VLOOKUP($A177,'R05講座一覧（全講座）'!$B$5:$AJ$289,COLUMN(),FALSE)),"",VLOOKUP($A177,'R05講座一覧（全講座）'!$B$5:$AJ$289,COLUMN(),FALSE))&amp;""</f>
        <v/>
      </c>
      <c r="AA177" s="47" t="str">
        <f ca="1">IF(ISERROR(VLOOKUP($A177,'R05講座一覧（全講座）'!$B$5:$AJ$289,COLUMN(),FALSE)),"",VLOOKUP($A177,'R05講座一覧（全講座）'!$B$5:$AJ$289,COLUMN(),FALSE))&amp;""</f>
        <v/>
      </c>
      <c r="AB177" s="112" t="str">
        <f ca="1">IF(ISERROR(VLOOKUP($A177,'R05講座一覧（全講座）'!$B$5:$AJ$289,COLUMN(),FALSE)),"",TEXT(VLOOKUP($A177,'R05講座一覧（全講座）'!$B$5:$AJ$289,COLUMN(),FALSE),"m/d"))&amp;""</f>
        <v/>
      </c>
      <c r="AC177" s="115" t="str">
        <f ca="1">IF(ISERROR(VLOOKUP($A177,'R05講座一覧（全講座）'!$B$5:$AJ$289,COLUMN(),FALSE)),"",VLOOKUP($A177,'R05講座一覧（全講座）'!$B$5:$AJ$289,COLUMN(),FALSE))&amp;""</f>
        <v/>
      </c>
      <c r="AD177" s="31" t="str">
        <f ca="1">IF(ISERROR(VLOOKUP($A177,'R05講座一覧（全講座）'!$B$5:$AJ$289,COLUMN(),FALSE)),"",VLOOKUP($A177,'R05講座一覧（全講座）'!$B$5:$AJ$289,COLUMN(),FALSE))&amp;""</f>
        <v/>
      </c>
      <c r="AE177" s="97" t="str">
        <f ca="1">IF(ISERROR(VLOOKUP($A177,'R05講座一覧（全講座）'!$B$5:$AJ$289,COLUMN(),FALSE)),"",VLOOKUP($A177,'R05講座一覧（全講座）'!$B$5:$AJ$289,COLUMN(),FALSE))&amp;""</f>
        <v/>
      </c>
      <c r="AF177" s="183" t="str">
        <f ca="1">IF(ISERROR(VLOOKUP($A177,'R05講座一覧（全講座）'!$B$5:$AJ$289,COLUMN(),FALSE)),"",VLOOKUP($A177,'R05講座一覧（全講座）'!$B$5:$AJ$289,COLUMN(),FALSE))&amp;""</f>
        <v/>
      </c>
      <c r="AG177" s="37" t="str">
        <f ca="1">IF(ISERROR(VLOOKUP($A177,'R05講座一覧（全講座）'!$B$5:$AJ$289,COLUMN(),FALSE)),"",VLOOKUP($A177,'R05講座一覧（全講座）'!$B$5:$AJ$289,COLUMN(),FALSE))&amp;""</f>
        <v/>
      </c>
      <c r="AH177" s="2" t="str">
        <f ca="1">IF(ISERROR(VLOOKUP($A177,'R05講座一覧（全講座）'!$B$5:$AJ$289,COLUMN(),FALSE)),"",VLOOKUP($A177,'R05講座一覧（全講座）'!$B$5:$AJ$289,COLUMN(),FALSE))&amp;""</f>
        <v/>
      </c>
      <c r="AI177" s="57" t="str">
        <f ca="1">IF(ISERROR(VLOOKUP($A177,'R05講座一覧（全講座）'!$B$5:$AJ$289,COLUMN(),FALSE)),"",VLOOKUP($A177,'R05講座一覧（全講座）'!$B$5:$AJ$289,COLUMN(),FALSE))&amp;""</f>
        <v/>
      </c>
    </row>
    <row r="178" spans="1:35" ht="47.5" customHeight="1" x14ac:dyDescent="0.55000000000000004">
      <c r="A178" s="2">
        <v>174</v>
      </c>
      <c r="B178" s="45" t="str">
        <f ca="1">IF(ISERROR(VLOOKUP($A178,'R05講座一覧（全講座）'!$B$5:$AJ$289,COLUMN(),FALSE)),"",VLOOKUP($A178,'R05講座一覧（全講座）'!$B$5:$AJ$289,COLUMN(),FALSE))&amp;""</f>
        <v/>
      </c>
      <c r="C178" s="43" t="str">
        <f ca="1">IF(ISERROR(VLOOKUP($A178,'R05講座一覧（全講座）'!$B$5:$AJ$289,COLUMN(),FALSE)),"",VLOOKUP($A178,'R05講座一覧（全講座）'!$B$5:$AJ$289,COLUMN(),FALSE))&amp;""</f>
        <v/>
      </c>
      <c r="D178" s="43" t="str">
        <f ca="1">IF(ISERROR(VLOOKUP($A178,'R05講座一覧（全講座）'!$B$5:$AJ$289,COLUMN(),FALSE)),"",VLOOKUP($A178,'R05講座一覧（全講座）'!$B$5:$AJ$289,COLUMN(),FALSE))&amp;""</f>
        <v/>
      </c>
      <c r="E178" s="43" t="str">
        <f ca="1">IF(ISERROR(VLOOKUP($A178,'R05講座一覧（全講座）'!$B$5:$AJ$289,COLUMN(),FALSE)),"",VLOOKUP($A178,'R05講座一覧（全講座）'!$B$5:$AJ$289,COLUMN(),FALSE))&amp;""</f>
        <v/>
      </c>
      <c r="F178" s="44" t="str">
        <f ca="1">IF(ISERROR(VLOOKUP($A178,'R05講座一覧（全講座）'!$B$5:$AJ$289,COLUMN(),FALSE)),"",VLOOKUP($A178,'R05講座一覧（全講座）'!$B$5:$AJ$289,COLUMN(),FALSE))&amp;""</f>
        <v/>
      </c>
      <c r="G178" s="25" t="str">
        <f ca="1">IF(ISERROR(VLOOKUP($A178,'R05講座一覧（全講座）'!$B$5:$AJ$289,COLUMN(),FALSE)),"",VLOOKUP($A178,'R05講座一覧（全講座）'!$B$5:$AJ$289,COLUMN(),FALSE))&amp;""</f>
        <v/>
      </c>
      <c r="H178" s="23" t="str">
        <f ca="1">IF(ISERROR(VLOOKUP($A178,'R05講座一覧（全講座）'!$B$5:$AJ$289,COLUMN(),FALSE)),"",VLOOKUP($A178,'R05講座一覧（全講座）'!$B$5:$AJ$289,COLUMN(),FALSE))&amp;""</f>
        <v/>
      </c>
      <c r="I178" s="23" t="str">
        <f ca="1">IF(ISERROR(VLOOKUP($A178,'R05講座一覧（全講座）'!$B$5:$AJ$289,COLUMN(),FALSE)),"",VLOOKUP($A178,'R05講座一覧（全講座）'!$B$5:$AJ$289,COLUMN(),FALSE))&amp;""</f>
        <v/>
      </c>
      <c r="J178" s="24" t="str">
        <f ca="1">IF(ISERROR(VLOOKUP($A178,'R05講座一覧（全講座）'!$B$5:$AJ$289,COLUMN(),FALSE)),"",VLOOKUP($A178,'R05講座一覧（全講座）'!$B$5:$AJ$289,COLUMN(),FALSE))&amp;""</f>
        <v/>
      </c>
      <c r="K178" s="24" t="str">
        <f ca="1">IF(ISERROR(VLOOKUP($A178,'R05講座一覧（全講座）'!$B$5:$AJ$289,COLUMN(),FALSE)),"",VLOOKUP($A178,'R05講座一覧（全講座）'!$B$5:$AJ$289,COLUMN(),FALSE))&amp;""</f>
        <v/>
      </c>
      <c r="L178" s="26" t="str">
        <f ca="1">IF(ISERROR(VLOOKUP($A178,'R05講座一覧（全講座）'!$B$5:$AJ$289,COLUMN(),FALSE)),"",VLOOKUP($A178,'R05講座一覧（全講座）'!$B$5:$AJ$289,COLUMN(),FALSE))&amp;""</f>
        <v/>
      </c>
      <c r="M178" s="27" t="str">
        <f ca="1">IF(ISERROR(VLOOKUP($A178,'R05講座一覧（全講座）'!$B$5:$AJ$289,COLUMN(),FALSE)),"",VLOOKUP($A178,'R05講座一覧（全講座）'!$B$5:$AJ$289,COLUMN(),FALSE))&amp;""</f>
        <v/>
      </c>
      <c r="N178" s="23" t="str">
        <f ca="1">IF(ISERROR(VLOOKUP($A178,'R05講座一覧（全講座）'!$B$5:$AJ$289,COLUMN(),FALSE)),"",VLOOKUP($A178,'R05講座一覧（全講座）'!$B$5:$AJ$289,COLUMN(),FALSE))&amp;""</f>
        <v/>
      </c>
      <c r="O178" s="24" t="str">
        <f ca="1">IF(ISERROR(VLOOKUP($A178,'R05講座一覧（全講座）'!$B$5:$AJ$289,COLUMN(),FALSE)),"",VLOOKUP($A178,'R05講座一覧（全講座）'!$B$5:$AJ$289,COLUMN(),FALSE))&amp;""</f>
        <v/>
      </c>
      <c r="P178" s="30" t="str">
        <f ca="1">IF(ISERROR(VLOOKUP($A178,'R05講座一覧（全講座）'!$B$5:$AJ$289,COLUMN(),FALSE)),"",VLOOKUP($A178,'R05講座一覧（全講座）'!$B$5:$AJ$289,COLUMN(),FALSE))&amp;""</f>
        <v/>
      </c>
      <c r="Q178" s="28" t="str">
        <f ca="1">IF(ISERROR(VLOOKUP($A178,'R05講座一覧（全講座）'!$B$5:$AJ$289,COLUMN(),FALSE)),"",VLOOKUP($A178,'R05講座一覧（全講座）'!$B$5:$AJ$289,COLUMN(),FALSE))&amp;""</f>
        <v/>
      </c>
      <c r="R178" s="104" t="str">
        <f t="shared" ca="1" si="2"/>
        <v/>
      </c>
      <c r="S178" s="25" t="str">
        <f ca="1">IF(ISERROR(VLOOKUP($A178,'R05講座一覧（全講座）'!$B$5:$AJ$289,COLUMN(),FALSE)),"",VLOOKUP($A178,'R05講座一覧（全講座）'!$B$5:$AJ$289,COLUMN(),FALSE))&amp;""</f>
        <v/>
      </c>
      <c r="T178" s="23" t="str">
        <f ca="1">IF(ISERROR(VLOOKUP($A178,'R05講座一覧（全講座）'!$B$5:$AJ$289,COLUMN(),FALSE)),"",VLOOKUP($A178,'R05講座一覧（全講座）'!$B$5:$AJ$289,COLUMN(),FALSE))&amp;""</f>
        <v/>
      </c>
      <c r="U178" s="23" t="str">
        <f ca="1">IF(ISERROR(VLOOKUP($A178,'R05講座一覧（全講座）'!$B$5:$AJ$289,COLUMN(),FALSE)),"",VLOOKUP($A178,'R05講座一覧（全講座）'!$B$5:$AJ$289,COLUMN(),FALSE))&amp;""</f>
        <v/>
      </c>
      <c r="V178" s="27" t="str">
        <f ca="1">IF(ISERROR(VLOOKUP($A178,'R05講座一覧（全講座）'!$B$5:$AJ$289,COLUMN(),FALSE)),"",VLOOKUP($A178,'R05講座一覧（全講座）'!$B$5:$AJ$289,COLUMN(),FALSE))&amp;""</f>
        <v/>
      </c>
      <c r="W178" s="23" t="str">
        <f ca="1">IF(ISERROR(VLOOKUP($A178,'R05講座一覧（全講座）'!$B$5:$AJ$289,COLUMN(),FALSE)),"",VLOOKUP($A178,'R05講座一覧（全講座）'!$B$5:$AJ$289,COLUMN(),FALSE))&amp;""</f>
        <v/>
      </c>
      <c r="X178" s="23" t="str">
        <f ca="1">IF(ISERROR(VLOOKUP($A178,'R05講座一覧（全講座）'!$B$5:$AJ$289,COLUMN(),FALSE)),"",VLOOKUP($A178,'R05講座一覧（全講座）'!$B$5:$AJ$289,COLUMN(),FALSE))&amp;""</f>
        <v/>
      </c>
      <c r="Y178" s="205" t="str">
        <f ca="1">IF(ISERROR(VLOOKUP($A178,'R05講座一覧（全講座）'!$B$5:$AJ$289,COLUMN(),FALSE)),"",VLOOKUP($A178,'R05講座一覧（全講座）'!$B$5:$AJ$289,COLUMN(),FALSE))&amp;""</f>
        <v/>
      </c>
      <c r="Z178" s="30" t="str">
        <f ca="1">IF(ISERROR(VLOOKUP($A178,'R05講座一覧（全講座）'!$B$5:$AJ$289,COLUMN(),FALSE)),"",VLOOKUP($A178,'R05講座一覧（全講座）'!$B$5:$AJ$289,COLUMN(),FALSE))&amp;""</f>
        <v/>
      </c>
      <c r="AA178" s="47" t="str">
        <f ca="1">IF(ISERROR(VLOOKUP($A178,'R05講座一覧（全講座）'!$B$5:$AJ$289,COLUMN(),FALSE)),"",VLOOKUP($A178,'R05講座一覧（全講座）'!$B$5:$AJ$289,COLUMN(),FALSE))&amp;""</f>
        <v/>
      </c>
      <c r="AB178" s="112" t="str">
        <f ca="1">IF(ISERROR(VLOOKUP($A178,'R05講座一覧（全講座）'!$B$5:$AJ$289,COLUMN(),FALSE)),"",TEXT(VLOOKUP($A178,'R05講座一覧（全講座）'!$B$5:$AJ$289,COLUMN(),FALSE),"m/d"))&amp;""</f>
        <v/>
      </c>
      <c r="AC178" s="115" t="str">
        <f ca="1">IF(ISERROR(VLOOKUP($A178,'R05講座一覧（全講座）'!$B$5:$AJ$289,COLUMN(),FALSE)),"",VLOOKUP($A178,'R05講座一覧（全講座）'!$B$5:$AJ$289,COLUMN(),FALSE))&amp;""</f>
        <v/>
      </c>
      <c r="AD178" s="31" t="str">
        <f ca="1">IF(ISERROR(VLOOKUP($A178,'R05講座一覧（全講座）'!$B$5:$AJ$289,COLUMN(),FALSE)),"",VLOOKUP($A178,'R05講座一覧（全講座）'!$B$5:$AJ$289,COLUMN(),FALSE))&amp;""</f>
        <v/>
      </c>
      <c r="AE178" s="97" t="str">
        <f ca="1">IF(ISERROR(VLOOKUP($A178,'R05講座一覧（全講座）'!$B$5:$AJ$289,COLUMN(),FALSE)),"",VLOOKUP($A178,'R05講座一覧（全講座）'!$B$5:$AJ$289,COLUMN(),FALSE))&amp;""</f>
        <v/>
      </c>
      <c r="AF178" s="183" t="str">
        <f ca="1">IF(ISERROR(VLOOKUP($A178,'R05講座一覧（全講座）'!$B$5:$AJ$289,COLUMN(),FALSE)),"",VLOOKUP($A178,'R05講座一覧（全講座）'!$B$5:$AJ$289,COLUMN(),FALSE))&amp;""</f>
        <v/>
      </c>
      <c r="AG178" s="34" t="str">
        <f ca="1">IF(ISERROR(VLOOKUP($A178,'R05講座一覧（全講座）'!$B$5:$AJ$289,COLUMN(),FALSE)),"",VLOOKUP($A178,'R05講座一覧（全講座）'!$B$5:$AJ$289,COLUMN(),FALSE))&amp;""</f>
        <v/>
      </c>
      <c r="AH178" s="2" t="str">
        <f ca="1">IF(ISERROR(VLOOKUP($A178,'R05講座一覧（全講座）'!$B$5:$AJ$289,COLUMN(),FALSE)),"",VLOOKUP($A178,'R05講座一覧（全講座）'!$B$5:$AJ$289,COLUMN(),FALSE))&amp;""</f>
        <v/>
      </c>
      <c r="AI178" s="57" t="str">
        <f ca="1">IF(ISERROR(VLOOKUP($A178,'R05講座一覧（全講座）'!$B$5:$AJ$289,COLUMN(),FALSE)),"",VLOOKUP($A178,'R05講座一覧（全講座）'!$B$5:$AJ$289,COLUMN(),FALSE))&amp;""</f>
        <v/>
      </c>
    </row>
    <row r="179" spans="1:35" ht="47.5" customHeight="1" x14ac:dyDescent="0.55000000000000004">
      <c r="A179" s="2">
        <v>175</v>
      </c>
      <c r="B179" s="25" t="str">
        <f ca="1">IF(ISERROR(VLOOKUP($A179,'R05講座一覧（全講座）'!$B$5:$AJ$289,COLUMN(),FALSE)),"",VLOOKUP($A179,'R05講座一覧（全講座）'!$B$5:$AJ$289,COLUMN(),FALSE))&amp;""</f>
        <v/>
      </c>
      <c r="C179" s="23" t="str">
        <f ca="1">IF(ISERROR(VLOOKUP($A179,'R05講座一覧（全講座）'!$B$5:$AJ$289,COLUMN(),FALSE)),"",VLOOKUP($A179,'R05講座一覧（全講座）'!$B$5:$AJ$289,COLUMN(),FALSE))&amp;""</f>
        <v/>
      </c>
      <c r="D179" s="23" t="str">
        <f ca="1">IF(ISERROR(VLOOKUP($A179,'R05講座一覧（全講座）'!$B$5:$AJ$289,COLUMN(),FALSE)),"",VLOOKUP($A179,'R05講座一覧（全講座）'!$B$5:$AJ$289,COLUMN(),FALSE))&amp;""</f>
        <v/>
      </c>
      <c r="E179" s="23" t="str">
        <f ca="1">IF(ISERROR(VLOOKUP($A179,'R05講座一覧（全講座）'!$B$5:$AJ$289,COLUMN(),FALSE)),"",VLOOKUP($A179,'R05講座一覧（全講座）'!$B$5:$AJ$289,COLUMN(),FALSE))&amp;""</f>
        <v/>
      </c>
      <c r="F179" s="24" t="str">
        <f ca="1">IF(ISERROR(VLOOKUP($A179,'R05講座一覧（全講座）'!$B$5:$AJ$289,COLUMN(),FALSE)),"",VLOOKUP($A179,'R05講座一覧（全講座）'!$B$5:$AJ$289,COLUMN(),FALSE))&amp;""</f>
        <v/>
      </c>
      <c r="G179" s="25" t="str">
        <f ca="1">IF(ISERROR(VLOOKUP($A179,'R05講座一覧（全講座）'!$B$5:$AJ$289,COLUMN(),FALSE)),"",VLOOKUP($A179,'R05講座一覧（全講座）'!$B$5:$AJ$289,COLUMN(),FALSE))&amp;""</f>
        <v/>
      </c>
      <c r="H179" s="23" t="str">
        <f ca="1">IF(ISERROR(VLOOKUP($A179,'R05講座一覧（全講座）'!$B$5:$AJ$289,COLUMN(),FALSE)),"",VLOOKUP($A179,'R05講座一覧（全講座）'!$B$5:$AJ$289,COLUMN(),FALSE))&amp;""</f>
        <v/>
      </c>
      <c r="I179" s="23" t="str">
        <f ca="1">IF(ISERROR(VLOOKUP($A179,'R05講座一覧（全講座）'!$B$5:$AJ$289,COLUMN(),FALSE)),"",VLOOKUP($A179,'R05講座一覧（全講座）'!$B$5:$AJ$289,COLUMN(),FALSE))&amp;""</f>
        <v/>
      </c>
      <c r="J179" s="24" t="str">
        <f ca="1">IF(ISERROR(VLOOKUP($A179,'R05講座一覧（全講座）'!$B$5:$AJ$289,COLUMN(),FALSE)),"",VLOOKUP($A179,'R05講座一覧（全講座）'!$B$5:$AJ$289,COLUMN(),FALSE))&amp;""</f>
        <v/>
      </c>
      <c r="K179" s="24" t="str">
        <f ca="1">IF(ISERROR(VLOOKUP($A179,'R05講座一覧（全講座）'!$B$5:$AJ$289,COLUMN(),FALSE)),"",VLOOKUP($A179,'R05講座一覧（全講座）'!$B$5:$AJ$289,COLUMN(),FALSE))&amp;""</f>
        <v/>
      </c>
      <c r="L179" s="26" t="str">
        <f ca="1">IF(ISERROR(VLOOKUP($A179,'R05講座一覧（全講座）'!$B$5:$AJ$289,COLUMN(),FALSE)),"",VLOOKUP($A179,'R05講座一覧（全講座）'!$B$5:$AJ$289,COLUMN(),FALSE))&amp;""</f>
        <v/>
      </c>
      <c r="M179" s="27" t="str">
        <f ca="1">IF(ISERROR(VLOOKUP($A179,'R05講座一覧（全講座）'!$B$5:$AJ$289,COLUMN(),FALSE)),"",VLOOKUP($A179,'R05講座一覧（全講座）'!$B$5:$AJ$289,COLUMN(),FALSE))&amp;""</f>
        <v/>
      </c>
      <c r="N179" s="28" t="str">
        <f ca="1">IF(ISERROR(VLOOKUP($A179,'R05講座一覧（全講座）'!$B$5:$AJ$289,COLUMN(),FALSE)),"",VLOOKUP($A179,'R05講座一覧（全講座）'!$B$5:$AJ$289,COLUMN(),FALSE))&amp;""</f>
        <v/>
      </c>
      <c r="O179" s="29" t="str">
        <f ca="1">IF(ISERROR(VLOOKUP($A179,'R05講座一覧（全講座）'!$B$5:$AJ$289,COLUMN(),FALSE)),"",VLOOKUP($A179,'R05講座一覧（全講座）'!$B$5:$AJ$289,COLUMN(),FALSE))&amp;""</f>
        <v/>
      </c>
      <c r="P179" s="30" t="str">
        <f ca="1">IF(ISERROR(VLOOKUP($A179,'R05講座一覧（全講座）'!$B$5:$AJ$289,COLUMN(),FALSE)),"",VLOOKUP($A179,'R05講座一覧（全講座）'!$B$5:$AJ$289,COLUMN(),FALSE))&amp;""</f>
        <v/>
      </c>
      <c r="Q179" s="43" t="str">
        <f ca="1">IF(ISERROR(VLOOKUP($A179,'R05講座一覧（全講座）'!$B$5:$AJ$289,COLUMN(),FALSE)),"",VLOOKUP($A179,'R05講座一覧（全講座）'!$B$5:$AJ$289,COLUMN(),FALSE))&amp;""</f>
        <v/>
      </c>
      <c r="R179" s="104" t="str">
        <f t="shared" ca="1" si="2"/>
        <v/>
      </c>
      <c r="S179" s="25" t="str">
        <f ca="1">IF(ISERROR(VLOOKUP($A179,'R05講座一覧（全講座）'!$B$5:$AJ$289,COLUMN(),FALSE)),"",VLOOKUP($A179,'R05講座一覧（全講座）'!$B$5:$AJ$289,COLUMN(),FALSE))&amp;""</f>
        <v/>
      </c>
      <c r="T179" s="23" t="str">
        <f ca="1">IF(ISERROR(VLOOKUP($A179,'R05講座一覧（全講座）'!$B$5:$AJ$289,COLUMN(),FALSE)),"",VLOOKUP($A179,'R05講座一覧（全講座）'!$B$5:$AJ$289,COLUMN(),FALSE))&amp;""</f>
        <v/>
      </c>
      <c r="U179" s="23" t="str">
        <f ca="1">IF(ISERROR(VLOOKUP($A179,'R05講座一覧（全講座）'!$B$5:$AJ$289,COLUMN(),FALSE)),"",VLOOKUP($A179,'R05講座一覧（全講座）'!$B$5:$AJ$289,COLUMN(),FALSE))&amp;""</f>
        <v/>
      </c>
      <c r="V179" s="23" t="str">
        <f ca="1">IF(ISERROR(VLOOKUP($A179,'R05講座一覧（全講座）'!$B$5:$AJ$289,COLUMN(),FALSE)),"",VLOOKUP($A179,'R05講座一覧（全講座）'!$B$5:$AJ$289,COLUMN(),FALSE))&amp;""</f>
        <v/>
      </c>
      <c r="W179" s="23" t="str">
        <f ca="1">IF(ISERROR(VLOOKUP($A179,'R05講座一覧（全講座）'!$B$5:$AJ$289,COLUMN(),FALSE)),"",VLOOKUP($A179,'R05講座一覧（全講座）'!$B$5:$AJ$289,COLUMN(),FALSE))&amp;""</f>
        <v/>
      </c>
      <c r="X179" s="23" t="str">
        <f ca="1">IF(ISERROR(VLOOKUP($A179,'R05講座一覧（全講座）'!$B$5:$AJ$289,COLUMN(),FALSE)),"",VLOOKUP($A179,'R05講座一覧（全講座）'!$B$5:$AJ$289,COLUMN(),FALSE))&amp;""</f>
        <v/>
      </c>
      <c r="Y179" s="183" t="str">
        <f ca="1">IF(ISERROR(VLOOKUP($A179,'R05講座一覧（全講座）'!$B$5:$AJ$289,COLUMN(),FALSE)),"",VLOOKUP($A179,'R05講座一覧（全講座）'!$B$5:$AJ$289,COLUMN(),FALSE))&amp;""</f>
        <v/>
      </c>
      <c r="Z179" s="30" t="str">
        <f ca="1">IF(ISERROR(VLOOKUP($A179,'R05講座一覧（全講座）'!$B$5:$AJ$289,COLUMN(),FALSE)),"",VLOOKUP($A179,'R05講座一覧（全講座）'!$B$5:$AJ$289,COLUMN(),FALSE))&amp;""</f>
        <v/>
      </c>
      <c r="AA179" s="47" t="str">
        <f ca="1">IF(ISERROR(VLOOKUP($A179,'R05講座一覧（全講座）'!$B$5:$AJ$289,COLUMN(),FALSE)),"",VLOOKUP($A179,'R05講座一覧（全講座）'!$B$5:$AJ$289,COLUMN(),FALSE))&amp;""</f>
        <v/>
      </c>
      <c r="AB179" s="112" t="str">
        <f ca="1">IF(ISERROR(VLOOKUP($A179,'R05講座一覧（全講座）'!$B$5:$AJ$289,COLUMN(),FALSE)),"",TEXT(VLOOKUP($A179,'R05講座一覧（全講座）'!$B$5:$AJ$289,COLUMN(),FALSE),"m/d"))&amp;""</f>
        <v/>
      </c>
      <c r="AC179" s="115" t="str">
        <f ca="1">IF(ISERROR(VLOOKUP($A179,'R05講座一覧（全講座）'!$B$5:$AJ$289,COLUMN(),FALSE)),"",VLOOKUP($A179,'R05講座一覧（全講座）'!$B$5:$AJ$289,COLUMN(),FALSE))&amp;""</f>
        <v/>
      </c>
      <c r="AD179" s="31" t="str">
        <f ca="1">IF(ISERROR(VLOOKUP($A179,'R05講座一覧（全講座）'!$B$5:$AJ$289,COLUMN(),FALSE)),"",VLOOKUP($A179,'R05講座一覧（全講座）'!$B$5:$AJ$289,COLUMN(),FALSE))&amp;""</f>
        <v/>
      </c>
      <c r="AE179" s="97" t="str">
        <f ca="1">IF(ISERROR(VLOOKUP($A179,'R05講座一覧（全講座）'!$B$5:$AJ$289,COLUMN(),FALSE)),"",VLOOKUP($A179,'R05講座一覧（全講座）'!$B$5:$AJ$289,COLUMN(),FALSE))&amp;""</f>
        <v/>
      </c>
      <c r="AF179" s="183" t="str">
        <f ca="1">IF(ISERROR(VLOOKUP($A179,'R05講座一覧（全講座）'!$B$5:$AJ$289,COLUMN(),FALSE)),"",VLOOKUP($A179,'R05講座一覧（全講座）'!$B$5:$AJ$289,COLUMN(),FALSE))&amp;""</f>
        <v/>
      </c>
      <c r="AG179" s="34" t="str">
        <f ca="1">IF(ISERROR(VLOOKUP($A179,'R05講座一覧（全講座）'!$B$5:$AJ$289,COLUMN(),FALSE)),"",VLOOKUP($A179,'R05講座一覧（全講座）'!$B$5:$AJ$289,COLUMN(),FALSE))&amp;""</f>
        <v/>
      </c>
      <c r="AH179" s="2" t="str">
        <f ca="1">IF(ISERROR(VLOOKUP($A179,'R05講座一覧（全講座）'!$B$5:$AJ$289,COLUMN(),FALSE)),"",VLOOKUP($A179,'R05講座一覧（全講座）'!$B$5:$AJ$289,COLUMN(),FALSE))&amp;""</f>
        <v/>
      </c>
      <c r="AI179" s="57" t="str">
        <f ca="1">IF(ISERROR(VLOOKUP($A179,'R05講座一覧（全講座）'!$B$5:$AJ$289,COLUMN(),FALSE)),"",VLOOKUP($A179,'R05講座一覧（全講座）'!$B$5:$AJ$289,COLUMN(),FALSE))&amp;""</f>
        <v/>
      </c>
    </row>
    <row r="180" spans="1:35" ht="47.5" customHeight="1" x14ac:dyDescent="0.55000000000000004">
      <c r="A180" s="2">
        <v>176</v>
      </c>
      <c r="B180" s="25" t="str">
        <f ca="1">IF(ISERROR(VLOOKUP($A180,'R05講座一覧（全講座）'!$B$5:$AJ$289,COLUMN(),FALSE)),"",VLOOKUP($A180,'R05講座一覧（全講座）'!$B$5:$AJ$289,COLUMN(),FALSE))&amp;""</f>
        <v/>
      </c>
      <c r="C180" s="23" t="str">
        <f ca="1">IF(ISERROR(VLOOKUP($A180,'R05講座一覧（全講座）'!$B$5:$AJ$289,COLUMN(),FALSE)),"",VLOOKUP($A180,'R05講座一覧（全講座）'!$B$5:$AJ$289,COLUMN(),FALSE))&amp;""</f>
        <v/>
      </c>
      <c r="D180" s="23" t="str">
        <f ca="1">IF(ISERROR(VLOOKUP($A180,'R05講座一覧（全講座）'!$B$5:$AJ$289,COLUMN(),FALSE)),"",VLOOKUP($A180,'R05講座一覧（全講座）'!$B$5:$AJ$289,COLUMN(),FALSE))&amp;""</f>
        <v/>
      </c>
      <c r="E180" s="23" t="str">
        <f ca="1">IF(ISERROR(VLOOKUP($A180,'R05講座一覧（全講座）'!$B$5:$AJ$289,COLUMN(),FALSE)),"",VLOOKUP($A180,'R05講座一覧（全講座）'!$B$5:$AJ$289,COLUMN(),FALSE))&amp;""</f>
        <v/>
      </c>
      <c r="F180" s="24" t="str">
        <f ca="1">IF(ISERROR(VLOOKUP($A180,'R05講座一覧（全講座）'!$B$5:$AJ$289,COLUMN(),FALSE)),"",VLOOKUP($A180,'R05講座一覧（全講座）'!$B$5:$AJ$289,COLUMN(),FALSE))&amp;""</f>
        <v/>
      </c>
      <c r="G180" s="45" t="str">
        <f ca="1">IF(ISERROR(VLOOKUP($A180,'R05講座一覧（全講座）'!$B$5:$AJ$289,COLUMN(),FALSE)),"",VLOOKUP($A180,'R05講座一覧（全講座）'!$B$5:$AJ$289,COLUMN(),FALSE))&amp;""</f>
        <v/>
      </c>
      <c r="H180" s="43" t="str">
        <f ca="1">IF(ISERROR(VLOOKUP($A180,'R05講座一覧（全講座）'!$B$5:$AJ$289,COLUMN(),FALSE)),"",VLOOKUP($A180,'R05講座一覧（全講座）'!$B$5:$AJ$289,COLUMN(),FALSE))&amp;""</f>
        <v/>
      </c>
      <c r="I180" s="43" t="str">
        <f ca="1">IF(ISERROR(VLOOKUP($A180,'R05講座一覧（全講座）'!$B$5:$AJ$289,COLUMN(),FALSE)),"",VLOOKUP($A180,'R05講座一覧（全講座）'!$B$5:$AJ$289,COLUMN(),FALSE))&amp;""</f>
        <v/>
      </c>
      <c r="J180" s="44" t="str">
        <f ca="1">IF(ISERROR(VLOOKUP($A180,'R05講座一覧（全講座）'!$B$5:$AJ$289,COLUMN(),FALSE)),"",VLOOKUP($A180,'R05講座一覧（全講座）'!$B$5:$AJ$289,COLUMN(),FALSE))&amp;""</f>
        <v/>
      </c>
      <c r="K180" s="44" t="str">
        <f ca="1">IF(ISERROR(VLOOKUP($A180,'R05講座一覧（全講座）'!$B$5:$AJ$289,COLUMN(),FALSE)),"",VLOOKUP($A180,'R05講座一覧（全講座）'!$B$5:$AJ$289,COLUMN(),FALSE))&amp;""</f>
        <v/>
      </c>
      <c r="L180" s="46" t="str">
        <f ca="1">IF(ISERROR(VLOOKUP($A180,'R05講座一覧（全講座）'!$B$5:$AJ$289,COLUMN(),FALSE)),"",VLOOKUP($A180,'R05講座一覧（全講座）'!$B$5:$AJ$289,COLUMN(),FALSE))&amp;""</f>
        <v/>
      </c>
      <c r="M180" s="50" t="str">
        <f ca="1">IF(ISERROR(VLOOKUP($A180,'R05講座一覧（全講座）'!$B$5:$AJ$289,COLUMN(),FALSE)),"",VLOOKUP($A180,'R05講座一覧（全講座）'!$B$5:$AJ$289,COLUMN(),FALSE))&amp;""</f>
        <v/>
      </c>
      <c r="N180" s="43" t="str">
        <f ca="1">IF(ISERROR(VLOOKUP($A180,'R05講座一覧（全講座）'!$B$5:$AJ$289,COLUMN(),FALSE)),"",VLOOKUP($A180,'R05講座一覧（全講座）'!$B$5:$AJ$289,COLUMN(),FALSE))&amp;""</f>
        <v/>
      </c>
      <c r="O180" s="44" t="str">
        <f ca="1">IF(ISERROR(VLOOKUP($A180,'R05講座一覧（全講座）'!$B$5:$AJ$289,COLUMN(),FALSE)),"",VLOOKUP($A180,'R05講座一覧（全講座）'!$B$5:$AJ$289,COLUMN(),FALSE))&amp;""</f>
        <v/>
      </c>
      <c r="P180" s="45" t="str">
        <f ca="1">IF(ISERROR(VLOOKUP($A180,'R05講座一覧（全講座）'!$B$5:$AJ$289,COLUMN(),FALSE)),"",VLOOKUP($A180,'R05講座一覧（全講座）'!$B$5:$AJ$289,COLUMN(),FALSE))&amp;""</f>
        <v/>
      </c>
      <c r="Q180" s="28" t="str">
        <f ca="1">IF(ISERROR(VLOOKUP($A180,'R05講座一覧（全講座）'!$B$5:$AJ$289,COLUMN(),FALSE)),"",VLOOKUP($A180,'R05講座一覧（全講座）'!$B$5:$AJ$289,COLUMN(),FALSE))&amp;""</f>
        <v/>
      </c>
      <c r="R180" s="104" t="str">
        <f t="shared" ca="1" si="2"/>
        <v/>
      </c>
      <c r="S180" s="45" t="str">
        <f ca="1">IF(ISERROR(VLOOKUP($A180,'R05講座一覧（全講座）'!$B$5:$AJ$289,COLUMN(),FALSE)),"",VLOOKUP($A180,'R05講座一覧（全講座）'!$B$5:$AJ$289,COLUMN(),FALSE))&amp;""</f>
        <v/>
      </c>
      <c r="T180" s="43" t="str">
        <f ca="1">IF(ISERROR(VLOOKUP($A180,'R05講座一覧（全講座）'!$B$5:$AJ$289,COLUMN(),FALSE)),"",VLOOKUP($A180,'R05講座一覧（全講座）'!$B$5:$AJ$289,COLUMN(),FALSE))&amp;""</f>
        <v/>
      </c>
      <c r="U180" s="43" t="str">
        <f ca="1">IF(ISERROR(VLOOKUP($A180,'R05講座一覧（全講座）'!$B$5:$AJ$289,COLUMN(),FALSE)),"",VLOOKUP($A180,'R05講座一覧（全講座）'!$B$5:$AJ$289,COLUMN(),FALSE))&amp;""</f>
        <v/>
      </c>
      <c r="V180" s="43" t="str">
        <f ca="1">IF(ISERROR(VLOOKUP($A180,'R05講座一覧（全講座）'!$B$5:$AJ$289,COLUMN(),FALSE)),"",VLOOKUP($A180,'R05講座一覧（全講座）'!$B$5:$AJ$289,COLUMN(),FALSE))&amp;""</f>
        <v/>
      </c>
      <c r="W180" s="43" t="str">
        <f ca="1">IF(ISERROR(VLOOKUP($A180,'R05講座一覧（全講座）'!$B$5:$AJ$289,COLUMN(),FALSE)),"",VLOOKUP($A180,'R05講座一覧（全講座）'!$B$5:$AJ$289,COLUMN(),FALSE))&amp;""</f>
        <v/>
      </c>
      <c r="X180" s="43" t="str">
        <f ca="1">IF(ISERROR(VLOOKUP($A180,'R05講座一覧（全講座）'!$B$5:$AJ$289,COLUMN(),FALSE)),"",VLOOKUP($A180,'R05講座一覧（全講座）'!$B$5:$AJ$289,COLUMN(),FALSE))&amp;""</f>
        <v/>
      </c>
      <c r="Y180" s="200" t="str">
        <f ca="1">IF(ISERROR(VLOOKUP($A180,'R05講座一覧（全講座）'!$B$5:$AJ$289,COLUMN(),FALSE)),"",VLOOKUP($A180,'R05講座一覧（全講座）'!$B$5:$AJ$289,COLUMN(),FALSE))&amp;""</f>
        <v/>
      </c>
      <c r="Z180" s="45" t="str">
        <f ca="1">IF(ISERROR(VLOOKUP($A180,'R05講座一覧（全講座）'!$B$5:$AJ$289,COLUMN(),FALSE)),"",VLOOKUP($A180,'R05講座一覧（全講座）'!$B$5:$AJ$289,COLUMN(),FALSE))&amp;""</f>
        <v/>
      </c>
      <c r="AA180" s="50" t="str">
        <f ca="1">IF(ISERROR(VLOOKUP($A180,'R05講座一覧（全講座）'!$B$5:$AJ$289,COLUMN(),FALSE)),"",VLOOKUP($A180,'R05講座一覧（全講座）'!$B$5:$AJ$289,COLUMN(),FALSE))&amp;""</f>
        <v/>
      </c>
      <c r="AB180" s="106" t="str">
        <f ca="1">IF(ISERROR(VLOOKUP($A180,'R05講座一覧（全講座）'!$B$5:$AJ$289,COLUMN(),FALSE)),"",TEXT(VLOOKUP($A180,'R05講座一覧（全講座）'!$B$5:$AJ$289,COLUMN(),FALSE),"m/d"))&amp;""</f>
        <v/>
      </c>
      <c r="AC180" s="115" t="str">
        <f ca="1">IF(ISERROR(VLOOKUP($A180,'R05講座一覧（全講座）'!$B$5:$AJ$289,COLUMN(),FALSE)),"",VLOOKUP($A180,'R05講座一覧（全講座）'!$B$5:$AJ$289,COLUMN(),FALSE))&amp;""</f>
        <v/>
      </c>
      <c r="AD180" s="31" t="str">
        <f ca="1">IF(ISERROR(VLOOKUP($A180,'R05講座一覧（全講座）'!$B$5:$AJ$289,COLUMN(),FALSE)),"",VLOOKUP($A180,'R05講座一覧（全講座）'!$B$5:$AJ$289,COLUMN(),FALSE))&amp;""</f>
        <v/>
      </c>
      <c r="AE180" s="97" t="str">
        <f ca="1">IF(ISERROR(VLOOKUP($A180,'R05講座一覧（全講座）'!$B$5:$AJ$289,COLUMN(),FALSE)),"",VLOOKUP($A180,'R05講座一覧（全講座）'!$B$5:$AJ$289,COLUMN(),FALSE))&amp;""</f>
        <v/>
      </c>
      <c r="AF180" s="200" t="str">
        <f ca="1">IF(ISERROR(VLOOKUP($A180,'R05講座一覧（全講座）'!$B$5:$AJ$289,COLUMN(),FALSE)),"",VLOOKUP($A180,'R05講座一覧（全講座）'!$B$5:$AJ$289,COLUMN(),FALSE))&amp;""</f>
        <v/>
      </c>
      <c r="AG180" s="34" t="str">
        <f ca="1">IF(ISERROR(VLOOKUP($A180,'R05講座一覧（全講座）'!$B$5:$AJ$289,COLUMN(),FALSE)),"",VLOOKUP($A180,'R05講座一覧（全講座）'!$B$5:$AJ$289,COLUMN(),FALSE))&amp;""</f>
        <v/>
      </c>
      <c r="AH180" s="2" t="str">
        <f ca="1">IF(ISERROR(VLOOKUP($A180,'R05講座一覧（全講座）'!$B$5:$AJ$289,COLUMN(),FALSE)),"",VLOOKUP($A180,'R05講座一覧（全講座）'!$B$5:$AJ$289,COLUMN(),FALSE))&amp;""</f>
        <v/>
      </c>
      <c r="AI180" s="57" t="str">
        <f ca="1">IF(ISERROR(VLOOKUP($A180,'R05講座一覧（全講座）'!$B$5:$AJ$289,COLUMN(),FALSE)),"",VLOOKUP($A180,'R05講座一覧（全講座）'!$B$5:$AJ$289,COLUMN(),FALSE))&amp;""</f>
        <v/>
      </c>
    </row>
    <row r="181" spans="1:35" ht="47.5" customHeight="1" x14ac:dyDescent="0.55000000000000004">
      <c r="A181" s="2">
        <v>177</v>
      </c>
      <c r="B181" s="45" t="str">
        <f ca="1">IF(ISERROR(VLOOKUP($A181,'R05講座一覧（全講座）'!$B$5:$AJ$289,COLUMN(),FALSE)),"",VLOOKUP($A181,'R05講座一覧（全講座）'!$B$5:$AJ$289,COLUMN(),FALSE))&amp;""</f>
        <v/>
      </c>
      <c r="C181" s="43" t="str">
        <f ca="1">IF(ISERROR(VLOOKUP($A181,'R05講座一覧（全講座）'!$B$5:$AJ$289,COLUMN(),FALSE)),"",VLOOKUP($A181,'R05講座一覧（全講座）'!$B$5:$AJ$289,COLUMN(),FALSE))&amp;""</f>
        <v/>
      </c>
      <c r="D181" s="43" t="str">
        <f ca="1">IF(ISERROR(VLOOKUP($A181,'R05講座一覧（全講座）'!$B$5:$AJ$289,COLUMN(),FALSE)),"",VLOOKUP($A181,'R05講座一覧（全講座）'!$B$5:$AJ$289,COLUMN(),FALSE))&amp;""</f>
        <v/>
      </c>
      <c r="E181" s="43" t="str">
        <f ca="1">IF(ISERROR(VLOOKUP($A181,'R05講座一覧（全講座）'!$B$5:$AJ$289,COLUMN(),FALSE)),"",VLOOKUP($A181,'R05講座一覧（全講座）'!$B$5:$AJ$289,COLUMN(),FALSE))&amp;""</f>
        <v/>
      </c>
      <c r="F181" s="44" t="str">
        <f ca="1">IF(ISERROR(VLOOKUP($A181,'R05講座一覧（全講座）'!$B$5:$AJ$289,COLUMN(),FALSE)),"",VLOOKUP($A181,'R05講座一覧（全講座）'!$B$5:$AJ$289,COLUMN(),FALSE))&amp;""</f>
        <v/>
      </c>
      <c r="G181" s="25" t="str">
        <f ca="1">IF(ISERROR(VLOOKUP($A181,'R05講座一覧（全講座）'!$B$5:$AJ$289,COLUMN(),FALSE)),"",VLOOKUP($A181,'R05講座一覧（全講座）'!$B$5:$AJ$289,COLUMN(),FALSE))&amp;""</f>
        <v/>
      </c>
      <c r="H181" s="23" t="str">
        <f ca="1">IF(ISERROR(VLOOKUP($A181,'R05講座一覧（全講座）'!$B$5:$AJ$289,COLUMN(),FALSE)),"",VLOOKUP($A181,'R05講座一覧（全講座）'!$B$5:$AJ$289,COLUMN(),FALSE))&amp;""</f>
        <v/>
      </c>
      <c r="I181" s="23" t="str">
        <f ca="1">IF(ISERROR(VLOOKUP($A181,'R05講座一覧（全講座）'!$B$5:$AJ$289,COLUMN(),FALSE)),"",VLOOKUP($A181,'R05講座一覧（全講座）'!$B$5:$AJ$289,COLUMN(),FALSE))&amp;""</f>
        <v/>
      </c>
      <c r="J181" s="24" t="str">
        <f ca="1">IF(ISERROR(VLOOKUP($A181,'R05講座一覧（全講座）'!$B$5:$AJ$289,COLUMN(),FALSE)),"",VLOOKUP($A181,'R05講座一覧（全講座）'!$B$5:$AJ$289,COLUMN(),FALSE))&amp;""</f>
        <v/>
      </c>
      <c r="K181" s="24" t="str">
        <f ca="1">IF(ISERROR(VLOOKUP($A181,'R05講座一覧（全講座）'!$B$5:$AJ$289,COLUMN(),FALSE)),"",VLOOKUP($A181,'R05講座一覧（全講座）'!$B$5:$AJ$289,COLUMN(),FALSE))&amp;""</f>
        <v/>
      </c>
      <c r="L181" s="26" t="str">
        <f ca="1">IF(ISERROR(VLOOKUP($A181,'R05講座一覧（全講座）'!$B$5:$AJ$289,COLUMN(),FALSE)),"",VLOOKUP($A181,'R05講座一覧（全講座）'!$B$5:$AJ$289,COLUMN(),FALSE))&amp;""</f>
        <v/>
      </c>
      <c r="M181" s="27" t="str">
        <f ca="1">IF(ISERROR(VLOOKUP($A181,'R05講座一覧（全講座）'!$B$5:$AJ$289,COLUMN(),FALSE)),"",VLOOKUP($A181,'R05講座一覧（全講座）'!$B$5:$AJ$289,COLUMN(),FALSE))&amp;""</f>
        <v/>
      </c>
      <c r="N181" s="28" t="str">
        <f ca="1">IF(ISERROR(VLOOKUP($A181,'R05講座一覧（全講座）'!$B$5:$AJ$289,COLUMN(),FALSE)),"",VLOOKUP($A181,'R05講座一覧（全講座）'!$B$5:$AJ$289,COLUMN(),FALSE))&amp;""</f>
        <v/>
      </c>
      <c r="O181" s="29" t="str">
        <f ca="1">IF(ISERROR(VLOOKUP($A181,'R05講座一覧（全講座）'!$B$5:$AJ$289,COLUMN(),FALSE)),"",VLOOKUP($A181,'R05講座一覧（全講座）'!$B$5:$AJ$289,COLUMN(),FALSE))&amp;""</f>
        <v/>
      </c>
      <c r="P181" s="30" t="str">
        <f ca="1">IF(ISERROR(VLOOKUP($A181,'R05講座一覧（全講座）'!$B$5:$AJ$289,COLUMN(),FALSE)),"",VLOOKUP($A181,'R05講座一覧（全講座）'!$B$5:$AJ$289,COLUMN(),FALSE))&amp;""</f>
        <v/>
      </c>
      <c r="Q181" s="43" t="str">
        <f ca="1">IF(ISERROR(VLOOKUP($A181,'R05講座一覧（全講座）'!$B$5:$AJ$289,COLUMN(),FALSE)),"",VLOOKUP($A181,'R05講座一覧（全講座）'!$B$5:$AJ$289,COLUMN(),FALSE))&amp;""</f>
        <v/>
      </c>
      <c r="R181" s="104" t="str">
        <f t="shared" ca="1" si="2"/>
        <v/>
      </c>
      <c r="S181" s="25" t="str">
        <f ca="1">IF(ISERROR(VLOOKUP($A181,'R05講座一覧（全講座）'!$B$5:$AJ$289,COLUMN(),FALSE)),"",VLOOKUP($A181,'R05講座一覧（全講座）'!$B$5:$AJ$289,COLUMN(),FALSE))&amp;""</f>
        <v/>
      </c>
      <c r="T181" s="23" t="str">
        <f ca="1">IF(ISERROR(VLOOKUP($A181,'R05講座一覧（全講座）'!$B$5:$AJ$289,COLUMN(),FALSE)),"",VLOOKUP($A181,'R05講座一覧（全講座）'!$B$5:$AJ$289,COLUMN(),FALSE))&amp;""</f>
        <v/>
      </c>
      <c r="U181" s="23" t="str">
        <f ca="1">IF(ISERROR(VLOOKUP($A181,'R05講座一覧（全講座）'!$B$5:$AJ$289,COLUMN(),FALSE)),"",VLOOKUP($A181,'R05講座一覧（全講座）'!$B$5:$AJ$289,COLUMN(),FALSE))&amp;""</f>
        <v/>
      </c>
      <c r="V181" s="27" t="str">
        <f ca="1">IF(ISERROR(VLOOKUP($A181,'R05講座一覧（全講座）'!$B$5:$AJ$289,COLUMN(),FALSE)),"",VLOOKUP($A181,'R05講座一覧（全講座）'!$B$5:$AJ$289,COLUMN(),FALSE))&amp;""</f>
        <v/>
      </c>
      <c r="W181" s="23" t="str">
        <f ca="1">IF(ISERROR(VLOOKUP($A181,'R05講座一覧（全講座）'!$B$5:$AJ$289,COLUMN(),FALSE)),"",VLOOKUP($A181,'R05講座一覧（全講座）'!$B$5:$AJ$289,COLUMN(),FALSE))&amp;""</f>
        <v/>
      </c>
      <c r="X181" s="23" t="str">
        <f ca="1">IF(ISERROR(VLOOKUP($A181,'R05講座一覧（全講座）'!$B$5:$AJ$289,COLUMN(),FALSE)),"",VLOOKUP($A181,'R05講座一覧（全講座）'!$B$5:$AJ$289,COLUMN(),FALSE))&amp;""</f>
        <v/>
      </c>
      <c r="Y181" s="205" t="str">
        <f ca="1">IF(ISERROR(VLOOKUP($A181,'R05講座一覧（全講座）'!$B$5:$AJ$289,COLUMN(),FALSE)),"",VLOOKUP($A181,'R05講座一覧（全講座）'!$B$5:$AJ$289,COLUMN(),FALSE))&amp;""</f>
        <v/>
      </c>
      <c r="Z181" s="30" t="str">
        <f ca="1">IF(ISERROR(VLOOKUP($A181,'R05講座一覧（全講座）'!$B$5:$AJ$289,COLUMN(),FALSE)),"",VLOOKUP($A181,'R05講座一覧（全講座）'!$B$5:$AJ$289,COLUMN(),FALSE))&amp;""</f>
        <v/>
      </c>
      <c r="AA181" s="47" t="str">
        <f ca="1">IF(ISERROR(VLOOKUP($A181,'R05講座一覧（全講座）'!$B$5:$AJ$289,COLUMN(),FALSE)),"",VLOOKUP($A181,'R05講座一覧（全講座）'!$B$5:$AJ$289,COLUMN(),FALSE))&amp;""</f>
        <v/>
      </c>
      <c r="AB181" s="112" t="str">
        <f ca="1">IF(ISERROR(VLOOKUP($A181,'R05講座一覧（全講座）'!$B$5:$AJ$289,COLUMN(),FALSE)),"",TEXT(VLOOKUP($A181,'R05講座一覧（全講座）'!$B$5:$AJ$289,COLUMN(),FALSE),"m/d"))&amp;""</f>
        <v/>
      </c>
      <c r="AC181" s="115" t="str">
        <f ca="1">IF(ISERROR(VLOOKUP($A181,'R05講座一覧（全講座）'!$B$5:$AJ$289,COLUMN(),FALSE)),"",VLOOKUP($A181,'R05講座一覧（全講座）'!$B$5:$AJ$289,COLUMN(),FALSE))&amp;""</f>
        <v/>
      </c>
      <c r="AD181" s="31" t="str">
        <f ca="1">IF(ISERROR(VLOOKUP($A181,'R05講座一覧（全講座）'!$B$5:$AJ$289,COLUMN(),FALSE)),"",VLOOKUP($A181,'R05講座一覧（全講座）'!$B$5:$AJ$289,COLUMN(),FALSE))&amp;""</f>
        <v/>
      </c>
      <c r="AE181" s="97" t="str">
        <f ca="1">IF(ISERROR(VLOOKUP($A181,'R05講座一覧（全講座）'!$B$5:$AJ$289,COLUMN(),FALSE)),"",VLOOKUP($A181,'R05講座一覧（全講座）'!$B$5:$AJ$289,COLUMN(),FALSE))&amp;""</f>
        <v/>
      </c>
      <c r="AF181" s="183" t="str">
        <f ca="1">IF(ISERROR(VLOOKUP($A181,'R05講座一覧（全講座）'!$B$5:$AJ$289,COLUMN(),FALSE)),"",VLOOKUP($A181,'R05講座一覧（全講座）'!$B$5:$AJ$289,COLUMN(),FALSE))&amp;""</f>
        <v/>
      </c>
      <c r="AG181" s="34" t="str">
        <f ca="1">IF(ISERROR(VLOOKUP($A181,'R05講座一覧（全講座）'!$B$5:$AJ$289,COLUMN(),FALSE)),"",VLOOKUP($A181,'R05講座一覧（全講座）'!$B$5:$AJ$289,COLUMN(),FALSE))&amp;""</f>
        <v/>
      </c>
      <c r="AH181" s="2" t="str">
        <f ca="1">IF(ISERROR(VLOOKUP($A181,'R05講座一覧（全講座）'!$B$5:$AJ$289,COLUMN(),FALSE)),"",VLOOKUP($A181,'R05講座一覧（全講座）'!$B$5:$AJ$289,COLUMN(),FALSE))&amp;""</f>
        <v/>
      </c>
      <c r="AI181" s="57" t="str">
        <f ca="1">IF(ISERROR(VLOOKUP($A181,'R05講座一覧（全講座）'!$B$5:$AJ$289,COLUMN(),FALSE)),"",VLOOKUP($A181,'R05講座一覧（全講座）'!$B$5:$AJ$289,COLUMN(),FALSE))&amp;""</f>
        <v/>
      </c>
    </row>
    <row r="182" spans="1:35" ht="47.5" customHeight="1" x14ac:dyDescent="0.55000000000000004">
      <c r="A182" s="2">
        <v>178</v>
      </c>
      <c r="B182" s="45" t="str">
        <f ca="1">IF(ISERROR(VLOOKUP($A182,'R05講座一覧（全講座）'!$B$5:$AJ$289,COLUMN(),FALSE)),"",VLOOKUP($A182,'R05講座一覧（全講座）'!$B$5:$AJ$289,COLUMN(),FALSE))&amp;""</f>
        <v/>
      </c>
      <c r="C182" s="43" t="str">
        <f ca="1">IF(ISERROR(VLOOKUP($A182,'R05講座一覧（全講座）'!$B$5:$AJ$289,COLUMN(),FALSE)),"",VLOOKUP($A182,'R05講座一覧（全講座）'!$B$5:$AJ$289,COLUMN(),FALSE))&amp;""</f>
        <v/>
      </c>
      <c r="D182" s="43" t="str">
        <f ca="1">IF(ISERROR(VLOOKUP($A182,'R05講座一覧（全講座）'!$B$5:$AJ$289,COLUMN(),FALSE)),"",VLOOKUP($A182,'R05講座一覧（全講座）'!$B$5:$AJ$289,COLUMN(),FALSE))&amp;""</f>
        <v/>
      </c>
      <c r="E182" s="43" t="str">
        <f ca="1">IF(ISERROR(VLOOKUP($A182,'R05講座一覧（全講座）'!$B$5:$AJ$289,COLUMN(),FALSE)),"",VLOOKUP($A182,'R05講座一覧（全講座）'!$B$5:$AJ$289,COLUMN(),FALSE))&amp;""</f>
        <v/>
      </c>
      <c r="F182" s="44" t="str">
        <f ca="1">IF(ISERROR(VLOOKUP($A182,'R05講座一覧（全講座）'!$B$5:$AJ$289,COLUMN(),FALSE)),"",VLOOKUP($A182,'R05講座一覧（全講座）'!$B$5:$AJ$289,COLUMN(),FALSE))&amp;""</f>
        <v/>
      </c>
      <c r="G182" s="45" t="str">
        <f ca="1">IF(ISERROR(VLOOKUP($A182,'R05講座一覧（全講座）'!$B$5:$AJ$289,COLUMN(),FALSE)),"",VLOOKUP($A182,'R05講座一覧（全講座）'!$B$5:$AJ$289,COLUMN(),FALSE))&amp;""</f>
        <v/>
      </c>
      <c r="H182" s="43" t="str">
        <f ca="1">IF(ISERROR(VLOOKUP($A182,'R05講座一覧（全講座）'!$B$5:$AJ$289,COLUMN(),FALSE)),"",VLOOKUP($A182,'R05講座一覧（全講座）'!$B$5:$AJ$289,COLUMN(),FALSE))&amp;""</f>
        <v/>
      </c>
      <c r="I182" s="43" t="str">
        <f ca="1">IF(ISERROR(VLOOKUP($A182,'R05講座一覧（全講座）'!$B$5:$AJ$289,COLUMN(),FALSE)),"",VLOOKUP($A182,'R05講座一覧（全講座）'!$B$5:$AJ$289,COLUMN(),FALSE))&amp;""</f>
        <v/>
      </c>
      <c r="J182" s="44" t="str">
        <f ca="1">IF(ISERROR(VLOOKUP($A182,'R05講座一覧（全講座）'!$B$5:$AJ$289,COLUMN(),FALSE)),"",VLOOKUP($A182,'R05講座一覧（全講座）'!$B$5:$AJ$289,COLUMN(),FALSE))&amp;""</f>
        <v/>
      </c>
      <c r="K182" s="44" t="str">
        <f ca="1">IF(ISERROR(VLOOKUP($A182,'R05講座一覧（全講座）'!$B$5:$AJ$289,COLUMN(),FALSE)),"",VLOOKUP($A182,'R05講座一覧（全講座）'!$B$5:$AJ$289,COLUMN(),FALSE))&amp;""</f>
        <v/>
      </c>
      <c r="L182" s="46" t="str">
        <f ca="1">IF(ISERROR(VLOOKUP($A182,'R05講座一覧（全講座）'!$B$5:$AJ$289,COLUMN(),FALSE)),"",VLOOKUP($A182,'R05講座一覧（全講座）'!$B$5:$AJ$289,COLUMN(),FALSE))&amp;""</f>
        <v/>
      </c>
      <c r="M182" s="50" t="str">
        <f ca="1">IF(ISERROR(VLOOKUP($A182,'R05講座一覧（全講座）'!$B$5:$AJ$289,COLUMN(),FALSE)),"",VLOOKUP($A182,'R05講座一覧（全講座）'!$B$5:$AJ$289,COLUMN(),FALSE))&amp;""</f>
        <v/>
      </c>
      <c r="N182" s="43" t="str">
        <f ca="1">IF(ISERROR(VLOOKUP($A182,'R05講座一覧（全講座）'!$B$5:$AJ$289,COLUMN(),FALSE)),"",VLOOKUP($A182,'R05講座一覧（全講座）'!$B$5:$AJ$289,COLUMN(),FALSE))&amp;""</f>
        <v/>
      </c>
      <c r="O182" s="44" t="str">
        <f ca="1">IF(ISERROR(VLOOKUP($A182,'R05講座一覧（全講座）'!$B$5:$AJ$289,COLUMN(),FALSE)),"",VLOOKUP($A182,'R05講座一覧（全講座）'!$B$5:$AJ$289,COLUMN(),FALSE))&amp;""</f>
        <v/>
      </c>
      <c r="P182" s="45" t="str">
        <f ca="1">IF(ISERROR(VLOOKUP($A182,'R05講座一覧（全講座）'!$B$5:$AJ$289,COLUMN(),FALSE)),"",VLOOKUP($A182,'R05講座一覧（全講座）'!$B$5:$AJ$289,COLUMN(),FALSE))&amp;""</f>
        <v/>
      </c>
      <c r="Q182" s="28" t="str">
        <f ca="1">IF(ISERROR(VLOOKUP($A182,'R05講座一覧（全講座）'!$B$5:$AJ$289,COLUMN(),FALSE)),"",VLOOKUP($A182,'R05講座一覧（全講座）'!$B$5:$AJ$289,COLUMN(),FALSE))&amp;""</f>
        <v/>
      </c>
      <c r="R182" s="104" t="str">
        <f t="shared" ca="1" si="2"/>
        <v/>
      </c>
      <c r="S182" s="45" t="str">
        <f ca="1">IF(ISERROR(VLOOKUP($A182,'R05講座一覧（全講座）'!$B$5:$AJ$289,COLUMN(),FALSE)),"",VLOOKUP($A182,'R05講座一覧（全講座）'!$B$5:$AJ$289,COLUMN(),FALSE))&amp;""</f>
        <v/>
      </c>
      <c r="T182" s="43" t="str">
        <f ca="1">IF(ISERROR(VLOOKUP($A182,'R05講座一覧（全講座）'!$B$5:$AJ$289,COLUMN(),FALSE)),"",VLOOKUP($A182,'R05講座一覧（全講座）'!$B$5:$AJ$289,COLUMN(),FALSE))&amp;""</f>
        <v/>
      </c>
      <c r="U182" s="43" t="str">
        <f ca="1">IF(ISERROR(VLOOKUP($A182,'R05講座一覧（全講座）'!$B$5:$AJ$289,COLUMN(),FALSE)),"",VLOOKUP($A182,'R05講座一覧（全講座）'!$B$5:$AJ$289,COLUMN(),FALSE))&amp;""</f>
        <v/>
      </c>
      <c r="V182" s="50" t="str">
        <f ca="1">IF(ISERROR(VLOOKUP($A182,'R05講座一覧（全講座）'!$B$5:$AJ$289,COLUMN(),FALSE)),"",VLOOKUP($A182,'R05講座一覧（全講座）'!$B$5:$AJ$289,COLUMN(),FALSE))&amp;""</f>
        <v/>
      </c>
      <c r="W182" s="43" t="str">
        <f ca="1">IF(ISERROR(VLOOKUP($A182,'R05講座一覧（全講座）'!$B$5:$AJ$289,COLUMN(),FALSE)),"",VLOOKUP($A182,'R05講座一覧（全講座）'!$B$5:$AJ$289,COLUMN(),FALSE))&amp;""</f>
        <v/>
      </c>
      <c r="X182" s="43" t="str">
        <f ca="1">IF(ISERROR(VLOOKUP($A182,'R05講座一覧（全講座）'!$B$5:$AJ$289,COLUMN(),FALSE)),"",VLOOKUP($A182,'R05講座一覧（全講座）'!$B$5:$AJ$289,COLUMN(),FALSE))&amp;""</f>
        <v/>
      </c>
      <c r="Y182" s="200" t="str">
        <f ca="1">IF(ISERROR(VLOOKUP($A182,'R05講座一覧（全講座）'!$B$5:$AJ$289,COLUMN(),FALSE)),"",VLOOKUP($A182,'R05講座一覧（全講座）'!$B$5:$AJ$289,COLUMN(),FALSE))&amp;""</f>
        <v/>
      </c>
      <c r="Z182" s="45" t="str">
        <f ca="1">IF(ISERROR(VLOOKUP($A182,'R05講座一覧（全講座）'!$B$5:$AJ$289,COLUMN(),FALSE)),"",VLOOKUP($A182,'R05講座一覧（全講座）'!$B$5:$AJ$289,COLUMN(),FALSE))&amp;""</f>
        <v/>
      </c>
      <c r="AA182" s="50" t="str">
        <f ca="1">IF(ISERROR(VLOOKUP($A182,'R05講座一覧（全講座）'!$B$5:$AJ$289,COLUMN(),FALSE)),"",VLOOKUP($A182,'R05講座一覧（全講座）'!$B$5:$AJ$289,COLUMN(),FALSE))&amp;""</f>
        <v/>
      </c>
      <c r="AB182" s="106" t="str">
        <f ca="1">IF(ISERROR(VLOOKUP($A182,'R05講座一覧（全講座）'!$B$5:$AJ$289,COLUMN(),FALSE)),"",TEXT(VLOOKUP($A182,'R05講座一覧（全講座）'!$B$5:$AJ$289,COLUMN(),FALSE),"m/d"))&amp;""</f>
        <v/>
      </c>
      <c r="AC182" s="115" t="str">
        <f ca="1">IF(ISERROR(VLOOKUP($A182,'R05講座一覧（全講座）'!$B$5:$AJ$289,COLUMN(),FALSE)),"",VLOOKUP($A182,'R05講座一覧（全講座）'!$B$5:$AJ$289,COLUMN(),FALSE))&amp;""</f>
        <v/>
      </c>
      <c r="AD182" s="31" t="str">
        <f ca="1">IF(ISERROR(VLOOKUP($A182,'R05講座一覧（全講座）'!$B$5:$AJ$289,COLUMN(),FALSE)),"",VLOOKUP($A182,'R05講座一覧（全講座）'!$B$5:$AJ$289,COLUMN(),FALSE))&amp;""</f>
        <v/>
      </c>
      <c r="AE182" s="97" t="str">
        <f ca="1">IF(ISERROR(VLOOKUP($A182,'R05講座一覧（全講座）'!$B$5:$AJ$289,COLUMN(),FALSE)),"",VLOOKUP($A182,'R05講座一覧（全講座）'!$B$5:$AJ$289,COLUMN(),FALSE))&amp;""</f>
        <v/>
      </c>
      <c r="AF182" s="200" t="str">
        <f ca="1">IF(ISERROR(VLOOKUP($A182,'R05講座一覧（全講座）'!$B$5:$AJ$289,COLUMN(),FALSE)),"",VLOOKUP($A182,'R05講座一覧（全講座）'!$B$5:$AJ$289,COLUMN(),FALSE))&amp;""</f>
        <v/>
      </c>
      <c r="AG182" s="34" t="str">
        <f ca="1">IF(ISERROR(VLOOKUP($A182,'R05講座一覧（全講座）'!$B$5:$AJ$289,COLUMN(),FALSE)),"",VLOOKUP($A182,'R05講座一覧（全講座）'!$B$5:$AJ$289,COLUMN(),FALSE))&amp;""</f>
        <v/>
      </c>
      <c r="AH182" s="2" t="str">
        <f ca="1">IF(ISERROR(VLOOKUP($A182,'R05講座一覧（全講座）'!$B$5:$AJ$289,COLUMN(),FALSE)),"",VLOOKUP($A182,'R05講座一覧（全講座）'!$B$5:$AJ$289,COLUMN(),FALSE))&amp;""</f>
        <v/>
      </c>
      <c r="AI182" s="57" t="str">
        <f ca="1">IF(ISERROR(VLOOKUP($A182,'R05講座一覧（全講座）'!$B$5:$AJ$289,COLUMN(),FALSE)),"",VLOOKUP($A182,'R05講座一覧（全講座）'!$B$5:$AJ$289,COLUMN(),FALSE))&amp;""</f>
        <v/>
      </c>
    </row>
    <row r="183" spans="1:35" ht="47.5" customHeight="1" x14ac:dyDescent="0.55000000000000004">
      <c r="A183" s="2">
        <v>179</v>
      </c>
      <c r="B183" s="45" t="str">
        <f ca="1">IF(ISERROR(VLOOKUP($A183,'R05講座一覧（全講座）'!$B$5:$AJ$289,COLUMN(),FALSE)),"",VLOOKUP($A183,'R05講座一覧（全講座）'!$B$5:$AJ$289,COLUMN(),FALSE))&amp;""</f>
        <v/>
      </c>
      <c r="C183" s="43" t="str">
        <f ca="1">IF(ISERROR(VLOOKUP($A183,'R05講座一覧（全講座）'!$B$5:$AJ$289,COLUMN(),FALSE)),"",VLOOKUP($A183,'R05講座一覧（全講座）'!$B$5:$AJ$289,COLUMN(),FALSE))&amp;""</f>
        <v/>
      </c>
      <c r="D183" s="43" t="str">
        <f ca="1">IF(ISERROR(VLOOKUP($A183,'R05講座一覧（全講座）'!$B$5:$AJ$289,COLUMN(),FALSE)),"",VLOOKUP($A183,'R05講座一覧（全講座）'!$B$5:$AJ$289,COLUMN(),FALSE))&amp;""</f>
        <v/>
      </c>
      <c r="E183" s="43" t="str">
        <f ca="1">IF(ISERROR(VLOOKUP($A183,'R05講座一覧（全講座）'!$B$5:$AJ$289,COLUMN(),FALSE)),"",VLOOKUP($A183,'R05講座一覧（全講座）'!$B$5:$AJ$289,COLUMN(),FALSE))&amp;""</f>
        <v/>
      </c>
      <c r="F183" s="44" t="str">
        <f ca="1">IF(ISERROR(VLOOKUP($A183,'R05講座一覧（全講座）'!$B$5:$AJ$289,COLUMN(),FALSE)),"",VLOOKUP($A183,'R05講座一覧（全講座）'!$B$5:$AJ$289,COLUMN(),FALSE))&amp;""</f>
        <v/>
      </c>
      <c r="G183" s="25" t="str">
        <f ca="1">IF(ISERROR(VLOOKUP($A183,'R05講座一覧（全講座）'!$B$5:$AJ$289,COLUMN(),FALSE)),"",VLOOKUP($A183,'R05講座一覧（全講座）'!$B$5:$AJ$289,COLUMN(),FALSE))&amp;""</f>
        <v/>
      </c>
      <c r="H183" s="23" t="str">
        <f ca="1">IF(ISERROR(VLOOKUP($A183,'R05講座一覧（全講座）'!$B$5:$AJ$289,COLUMN(),FALSE)),"",VLOOKUP($A183,'R05講座一覧（全講座）'!$B$5:$AJ$289,COLUMN(),FALSE))&amp;""</f>
        <v/>
      </c>
      <c r="I183" s="23" t="str">
        <f ca="1">IF(ISERROR(VLOOKUP($A183,'R05講座一覧（全講座）'!$B$5:$AJ$289,COLUMN(),FALSE)),"",VLOOKUP($A183,'R05講座一覧（全講座）'!$B$5:$AJ$289,COLUMN(),FALSE))&amp;""</f>
        <v/>
      </c>
      <c r="J183" s="24" t="str">
        <f ca="1">IF(ISERROR(VLOOKUP($A183,'R05講座一覧（全講座）'!$B$5:$AJ$289,COLUMN(),FALSE)),"",VLOOKUP($A183,'R05講座一覧（全講座）'!$B$5:$AJ$289,COLUMN(),FALSE))&amp;""</f>
        <v/>
      </c>
      <c r="K183" s="24" t="str">
        <f ca="1">IF(ISERROR(VLOOKUP($A183,'R05講座一覧（全講座）'!$B$5:$AJ$289,COLUMN(),FALSE)),"",VLOOKUP($A183,'R05講座一覧（全講座）'!$B$5:$AJ$289,COLUMN(),FALSE))&amp;""</f>
        <v/>
      </c>
      <c r="L183" s="26" t="str">
        <f ca="1">IF(ISERROR(VLOOKUP($A183,'R05講座一覧（全講座）'!$B$5:$AJ$289,COLUMN(),FALSE)),"",VLOOKUP($A183,'R05講座一覧（全講座）'!$B$5:$AJ$289,COLUMN(),FALSE))&amp;""</f>
        <v/>
      </c>
      <c r="M183" s="27" t="str">
        <f ca="1">IF(ISERROR(VLOOKUP($A183,'R05講座一覧（全講座）'!$B$5:$AJ$289,COLUMN(),FALSE)),"",VLOOKUP($A183,'R05講座一覧（全講座）'!$B$5:$AJ$289,COLUMN(),FALSE))&amp;""</f>
        <v/>
      </c>
      <c r="N183" s="28" t="str">
        <f ca="1">IF(ISERROR(VLOOKUP($A183,'R05講座一覧（全講座）'!$B$5:$AJ$289,COLUMN(),FALSE)),"",VLOOKUP($A183,'R05講座一覧（全講座）'!$B$5:$AJ$289,COLUMN(),FALSE))&amp;""</f>
        <v/>
      </c>
      <c r="O183" s="29" t="str">
        <f ca="1">IF(ISERROR(VLOOKUP($A183,'R05講座一覧（全講座）'!$B$5:$AJ$289,COLUMN(),FALSE)),"",VLOOKUP($A183,'R05講座一覧（全講座）'!$B$5:$AJ$289,COLUMN(),FALSE))&amp;""</f>
        <v/>
      </c>
      <c r="P183" s="30" t="str">
        <f ca="1">IF(ISERROR(VLOOKUP($A183,'R05講座一覧（全講座）'!$B$5:$AJ$289,COLUMN(),FALSE)),"",VLOOKUP($A183,'R05講座一覧（全講座）'!$B$5:$AJ$289,COLUMN(),FALSE))&amp;""</f>
        <v/>
      </c>
      <c r="Q183" s="43" t="str">
        <f ca="1">IF(ISERROR(VLOOKUP($A183,'R05講座一覧（全講座）'!$B$5:$AJ$289,COLUMN(),FALSE)),"",VLOOKUP($A183,'R05講座一覧（全講座）'!$B$5:$AJ$289,COLUMN(),FALSE))&amp;""</f>
        <v/>
      </c>
      <c r="R183" s="104" t="str">
        <f t="shared" ca="1" si="2"/>
        <v/>
      </c>
      <c r="S183" s="25" t="str">
        <f ca="1">IF(ISERROR(VLOOKUP($A183,'R05講座一覧（全講座）'!$B$5:$AJ$289,COLUMN(),FALSE)),"",VLOOKUP($A183,'R05講座一覧（全講座）'!$B$5:$AJ$289,COLUMN(),FALSE))&amp;""</f>
        <v/>
      </c>
      <c r="T183" s="23" t="str">
        <f ca="1">IF(ISERROR(VLOOKUP($A183,'R05講座一覧（全講座）'!$B$5:$AJ$289,COLUMN(),FALSE)),"",VLOOKUP($A183,'R05講座一覧（全講座）'!$B$5:$AJ$289,COLUMN(),FALSE))&amp;""</f>
        <v/>
      </c>
      <c r="U183" s="23" t="str">
        <f ca="1">IF(ISERROR(VLOOKUP($A183,'R05講座一覧（全講座）'!$B$5:$AJ$289,COLUMN(),FALSE)),"",VLOOKUP($A183,'R05講座一覧（全講座）'!$B$5:$AJ$289,COLUMN(),FALSE))&amp;""</f>
        <v/>
      </c>
      <c r="V183" s="27" t="str">
        <f ca="1">IF(ISERROR(VLOOKUP($A183,'R05講座一覧（全講座）'!$B$5:$AJ$289,COLUMN(),FALSE)),"",VLOOKUP($A183,'R05講座一覧（全講座）'!$B$5:$AJ$289,COLUMN(),FALSE))&amp;""</f>
        <v/>
      </c>
      <c r="W183" s="23" t="str">
        <f ca="1">IF(ISERROR(VLOOKUP($A183,'R05講座一覧（全講座）'!$B$5:$AJ$289,COLUMN(),FALSE)),"",VLOOKUP($A183,'R05講座一覧（全講座）'!$B$5:$AJ$289,COLUMN(),FALSE))&amp;""</f>
        <v/>
      </c>
      <c r="X183" s="23" t="str">
        <f ca="1">IF(ISERROR(VLOOKUP($A183,'R05講座一覧（全講座）'!$B$5:$AJ$289,COLUMN(),FALSE)),"",VLOOKUP($A183,'R05講座一覧（全講座）'!$B$5:$AJ$289,COLUMN(),FALSE))&amp;""</f>
        <v/>
      </c>
      <c r="Y183" s="205" t="str">
        <f ca="1">IF(ISERROR(VLOOKUP($A183,'R05講座一覧（全講座）'!$B$5:$AJ$289,COLUMN(),FALSE)),"",VLOOKUP($A183,'R05講座一覧（全講座）'!$B$5:$AJ$289,COLUMN(),FALSE))&amp;""</f>
        <v/>
      </c>
      <c r="Z183" s="30" t="str">
        <f ca="1">IF(ISERROR(VLOOKUP($A183,'R05講座一覧（全講座）'!$B$5:$AJ$289,COLUMN(),FALSE)),"",VLOOKUP($A183,'R05講座一覧（全講座）'!$B$5:$AJ$289,COLUMN(),FALSE))&amp;""</f>
        <v/>
      </c>
      <c r="AA183" s="47" t="str">
        <f ca="1">IF(ISERROR(VLOOKUP($A183,'R05講座一覧（全講座）'!$B$5:$AJ$289,COLUMN(),FALSE)),"",VLOOKUP($A183,'R05講座一覧（全講座）'!$B$5:$AJ$289,COLUMN(),FALSE))&amp;""</f>
        <v/>
      </c>
      <c r="AB183" s="112" t="str">
        <f ca="1">IF(ISERROR(VLOOKUP($A183,'R05講座一覧（全講座）'!$B$5:$AJ$289,COLUMN(),FALSE)),"",TEXT(VLOOKUP($A183,'R05講座一覧（全講座）'!$B$5:$AJ$289,COLUMN(),FALSE),"m/d"))&amp;""</f>
        <v/>
      </c>
      <c r="AC183" s="115" t="str">
        <f ca="1">IF(ISERROR(VLOOKUP($A183,'R05講座一覧（全講座）'!$B$5:$AJ$289,COLUMN(),FALSE)),"",VLOOKUP($A183,'R05講座一覧（全講座）'!$B$5:$AJ$289,COLUMN(),FALSE))&amp;""</f>
        <v/>
      </c>
      <c r="AD183" s="31" t="str">
        <f ca="1">IF(ISERROR(VLOOKUP($A183,'R05講座一覧（全講座）'!$B$5:$AJ$289,COLUMN(),FALSE)),"",VLOOKUP($A183,'R05講座一覧（全講座）'!$B$5:$AJ$289,COLUMN(),FALSE))&amp;""</f>
        <v/>
      </c>
      <c r="AE183" s="97" t="str">
        <f ca="1">IF(ISERROR(VLOOKUP($A183,'R05講座一覧（全講座）'!$B$5:$AJ$289,COLUMN(),FALSE)),"",VLOOKUP($A183,'R05講座一覧（全講座）'!$B$5:$AJ$289,COLUMN(),FALSE))&amp;""</f>
        <v/>
      </c>
      <c r="AF183" s="183" t="str">
        <f ca="1">IF(ISERROR(VLOOKUP($A183,'R05講座一覧（全講座）'!$B$5:$AJ$289,COLUMN(),FALSE)),"",VLOOKUP($A183,'R05講座一覧（全講座）'!$B$5:$AJ$289,COLUMN(),FALSE))&amp;""</f>
        <v/>
      </c>
      <c r="AG183" s="34" t="str">
        <f ca="1">IF(ISERROR(VLOOKUP($A183,'R05講座一覧（全講座）'!$B$5:$AJ$289,COLUMN(),FALSE)),"",VLOOKUP($A183,'R05講座一覧（全講座）'!$B$5:$AJ$289,COLUMN(),FALSE))&amp;""</f>
        <v/>
      </c>
      <c r="AH183" s="2" t="str">
        <f ca="1">IF(ISERROR(VLOOKUP($A183,'R05講座一覧（全講座）'!$B$5:$AJ$289,COLUMN(),FALSE)),"",VLOOKUP($A183,'R05講座一覧（全講座）'!$B$5:$AJ$289,COLUMN(),FALSE))&amp;""</f>
        <v/>
      </c>
      <c r="AI183" s="57" t="str">
        <f ca="1">IF(ISERROR(VLOOKUP($A183,'R05講座一覧（全講座）'!$B$5:$AJ$289,COLUMN(),FALSE)),"",VLOOKUP($A183,'R05講座一覧（全講座）'!$B$5:$AJ$289,COLUMN(),FALSE))&amp;""</f>
        <v/>
      </c>
    </row>
    <row r="184" spans="1:35" ht="47.5" customHeight="1" x14ac:dyDescent="0.55000000000000004">
      <c r="A184" s="2">
        <v>180</v>
      </c>
      <c r="B184" s="45" t="str">
        <f ca="1">IF(ISERROR(VLOOKUP($A184,'R05講座一覧（全講座）'!$B$5:$AJ$289,COLUMN(),FALSE)),"",VLOOKUP($A184,'R05講座一覧（全講座）'!$B$5:$AJ$289,COLUMN(),FALSE))&amp;""</f>
        <v/>
      </c>
      <c r="C184" s="43" t="str">
        <f ca="1">IF(ISERROR(VLOOKUP($A184,'R05講座一覧（全講座）'!$B$5:$AJ$289,COLUMN(),FALSE)),"",VLOOKUP($A184,'R05講座一覧（全講座）'!$B$5:$AJ$289,COLUMN(),FALSE))&amp;""</f>
        <v/>
      </c>
      <c r="D184" s="43" t="str">
        <f ca="1">IF(ISERROR(VLOOKUP($A184,'R05講座一覧（全講座）'!$B$5:$AJ$289,COLUMN(),FALSE)),"",VLOOKUP($A184,'R05講座一覧（全講座）'!$B$5:$AJ$289,COLUMN(),FALSE))&amp;""</f>
        <v/>
      </c>
      <c r="E184" s="43" t="str">
        <f ca="1">IF(ISERROR(VLOOKUP($A184,'R05講座一覧（全講座）'!$B$5:$AJ$289,COLUMN(),FALSE)),"",VLOOKUP($A184,'R05講座一覧（全講座）'!$B$5:$AJ$289,COLUMN(),FALSE))&amp;""</f>
        <v/>
      </c>
      <c r="F184" s="44" t="str">
        <f ca="1">IF(ISERROR(VLOOKUP($A184,'R05講座一覧（全講座）'!$B$5:$AJ$289,COLUMN(),FALSE)),"",VLOOKUP($A184,'R05講座一覧（全講座）'!$B$5:$AJ$289,COLUMN(),FALSE))&amp;""</f>
        <v/>
      </c>
      <c r="G184" s="45" t="str">
        <f ca="1">IF(ISERROR(VLOOKUP($A184,'R05講座一覧（全講座）'!$B$5:$AJ$289,COLUMN(),FALSE)),"",VLOOKUP($A184,'R05講座一覧（全講座）'!$B$5:$AJ$289,COLUMN(),FALSE))&amp;""</f>
        <v/>
      </c>
      <c r="H184" s="43" t="str">
        <f ca="1">IF(ISERROR(VLOOKUP($A184,'R05講座一覧（全講座）'!$B$5:$AJ$289,COLUMN(),FALSE)),"",VLOOKUP($A184,'R05講座一覧（全講座）'!$B$5:$AJ$289,COLUMN(),FALSE))&amp;""</f>
        <v/>
      </c>
      <c r="I184" s="43" t="str">
        <f ca="1">IF(ISERROR(VLOOKUP($A184,'R05講座一覧（全講座）'!$B$5:$AJ$289,COLUMN(),FALSE)),"",VLOOKUP($A184,'R05講座一覧（全講座）'!$B$5:$AJ$289,COLUMN(),FALSE))&amp;""</f>
        <v/>
      </c>
      <c r="J184" s="44" t="str">
        <f ca="1">IF(ISERROR(VLOOKUP($A184,'R05講座一覧（全講座）'!$B$5:$AJ$289,COLUMN(),FALSE)),"",VLOOKUP($A184,'R05講座一覧（全講座）'!$B$5:$AJ$289,COLUMN(),FALSE))&amp;""</f>
        <v/>
      </c>
      <c r="K184" s="44" t="str">
        <f ca="1">IF(ISERROR(VLOOKUP($A184,'R05講座一覧（全講座）'!$B$5:$AJ$289,COLUMN(),FALSE)),"",VLOOKUP($A184,'R05講座一覧（全講座）'!$B$5:$AJ$289,COLUMN(),FALSE))&amp;""</f>
        <v/>
      </c>
      <c r="L184" s="46" t="str">
        <f ca="1">IF(ISERROR(VLOOKUP($A184,'R05講座一覧（全講座）'!$B$5:$AJ$289,COLUMN(),FALSE)),"",VLOOKUP($A184,'R05講座一覧（全講座）'!$B$5:$AJ$289,COLUMN(),FALSE))&amp;""</f>
        <v/>
      </c>
      <c r="M184" s="50" t="str">
        <f ca="1">IF(ISERROR(VLOOKUP($A184,'R05講座一覧（全講座）'!$B$5:$AJ$289,COLUMN(),FALSE)),"",VLOOKUP($A184,'R05講座一覧（全講座）'!$B$5:$AJ$289,COLUMN(),FALSE))&amp;""</f>
        <v/>
      </c>
      <c r="N184" s="43" t="str">
        <f ca="1">IF(ISERROR(VLOOKUP($A184,'R05講座一覧（全講座）'!$B$5:$AJ$289,COLUMN(),FALSE)),"",VLOOKUP($A184,'R05講座一覧（全講座）'!$B$5:$AJ$289,COLUMN(),FALSE))&amp;""</f>
        <v/>
      </c>
      <c r="O184" s="44" t="str">
        <f ca="1">IF(ISERROR(VLOOKUP($A184,'R05講座一覧（全講座）'!$B$5:$AJ$289,COLUMN(),FALSE)),"",VLOOKUP($A184,'R05講座一覧（全講座）'!$B$5:$AJ$289,COLUMN(),FALSE))&amp;""</f>
        <v/>
      </c>
      <c r="P184" s="45" t="str">
        <f ca="1">IF(ISERROR(VLOOKUP($A184,'R05講座一覧（全講座）'!$B$5:$AJ$289,COLUMN(),FALSE)),"",VLOOKUP($A184,'R05講座一覧（全講座）'!$B$5:$AJ$289,COLUMN(),FALSE))&amp;""</f>
        <v/>
      </c>
      <c r="Q184" s="28" t="str">
        <f ca="1">IF(ISERROR(VLOOKUP($A184,'R05講座一覧（全講座）'!$B$5:$AJ$289,COLUMN(),FALSE)),"",VLOOKUP($A184,'R05講座一覧（全講座）'!$B$5:$AJ$289,COLUMN(),FALSE))&amp;""</f>
        <v/>
      </c>
      <c r="R184" s="104" t="str">
        <f t="shared" ca="1" si="2"/>
        <v/>
      </c>
      <c r="S184" s="45" t="str">
        <f ca="1">IF(ISERROR(VLOOKUP($A184,'R05講座一覧（全講座）'!$B$5:$AJ$289,COLUMN(),FALSE)),"",VLOOKUP($A184,'R05講座一覧（全講座）'!$B$5:$AJ$289,COLUMN(),FALSE))&amp;""</f>
        <v/>
      </c>
      <c r="T184" s="43" t="str">
        <f ca="1">IF(ISERROR(VLOOKUP($A184,'R05講座一覧（全講座）'!$B$5:$AJ$289,COLUMN(),FALSE)),"",VLOOKUP($A184,'R05講座一覧（全講座）'!$B$5:$AJ$289,COLUMN(),FALSE))&amp;""</f>
        <v/>
      </c>
      <c r="U184" s="43" t="str">
        <f ca="1">IF(ISERROR(VLOOKUP($A184,'R05講座一覧（全講座）'!$B$5:$AJ$289,COLUMN(),FALSE)),"",VLOOKUP($A184,'R05講座一覧（全講座）'!$B$5:$AJ$289,COLUMN(),FALSE))&amp;""</f>
        <v/>
      </c>
      <c r="V184" s="50" t="str">
        <f ca="1">IF(ISERROR(VLOOKUP($A184,'R05講座一覧（全講座）'!$B$5:$AJ$289,COLUMN(),FALSE)),"",VLOOKUP($A184,'R05講座一覧（全講座）'!$B$5:$AJ$289,COLUMN(),FALSE))&amp;""</f>
        <v/>
      </c>
      <c r="W184" s="43" t="str">
        <f ca="1">IF(ISERROR(VLOOKUP($A184,'R05講座一覧（全講座）'!$B$5:$AJ$289,COLUMN(),FALSE)),"",VLOOKUP($A184,'R05講座一覧（全講座）'!$B$5:$AJ$289,COLUMN(),FALSE))&amp;""</f>
        <v/>
      </c>
      <c r="X184" s="43" t="str">
        <f ca="1">IF(ISERROR(VLOOKUP($A184,'R05講座一覧（全講座）'!$B$5:$AJ$289,COLUMN(),FALSE)),"",VLOOKUP($A184,'R05講座一覧（全講座）'!$B$5:$AJ$289,COLUMN(),FALSE))&amp;""</f>
        <v/>
      </c>
      <c r="Y184" s="200" t="str">
        <f ca="1">IF(ISERROR(VLOOKUP($A184,'R05講座一覧（全講座）'!$B$5:$AJ$289,COLUMN(),FALSE)),"",VLOOKUP($A184,'R05講座一覧（全講座）'!$B$5:$AJ$289,COLUMN(),FALSE))&amp;""</f>
        <v/>
      </c>
      <c r="Z184" s="45" t="str">
        <f ca="1">IF(ISERROR(VLOOKUP($A184,'R05講座一覧（全講座）'!$B$5:$AJ$289,COLUMN(),FALSE)),"",VLOOKUP($A184,'R05講座一覧（全講座）'!$B$5:$AJ$289,COLUMN(),FALSE))&amp;""</f>
        <v/>
      </c>
      <c r="AA184" s="50" t="str">
        <f ca="1">IF(ISERROR(VLOOKUP($A184,'R05講座一覧（全講座）'!$B$5:$AJ$289,COLUMN(),FALSE)),"",VLOOKUP($A184,'R05講座一覧（全講座）'!$B$5:$AJ$289,COLUMN(),FALSE))&amp;""</f>
        <v/>
      </c>
      <c r="AB184" s="106" t="str">
        <f ca="1">IF(ISERROR(VLOOKUP($A184,'R05講座一覧（全講座）'!$B$5:$AJ$289,COLUMN(),FALSE)),"",TEXT(VLOOKUP($A184,'R05講座一覧（全講座）'!$B$5:$AJ$289,COLUMN(),FALSE),"m/d"))&amp;""</f>
        <v/>
      </c>
      <c r="AC184" s="115" t="str">
        <f ca="1">IF(ISERROR(VLOOKUP($A184,'R05講座一覧（全講座）'!$B$5:$AJ$289,COLUMN(),FALSE)),"",VLOOKUP($A184,'R05講座一覧（全講座）'!$B$5:$AJ$289,COLUMN(),FALSE))&amp;""</f>
        <v/>
      </c>
      <c r="AD184" s="31" t="str">
        <f ca="1">IF(ISERROR(VLOOKUP($A184,'R05講座一覧（全講座）'!$B$5:$AJ$289,COLUMN(),FALSE)),"",VLOOKUP($A184,'R05講座一覧（全講座）'!$B$5:$AJ$289,COLUMN(),FALSE))&amp;""</f>
        <v/>
      </c>
      <c r="AE184" s="97" t="str">
        <f ca="1">IF(ISERROR(VLOOKUP($A184,'R05講座一覧（全講座）'!$B$5:$AJ$289,COLUMN(),FALSE)),"",VLOOKUP($A184,'R05講座一覧（全講座）'!$B$5:$AJ$289,COLUMN(),FALSE))&amp;""</f>
        <v/>
      </c>
      <c r="AF184" s="200" t="str">
        <f ca="1">IF(ISERROR(VLOOKUP($A184,'R05講座一覧（全講座）'!$B$5:$AJ$289,COLUMN(),FALSE)),"",VLOOKUP($A184,'R05講座一覧（全講座）'!$B$5:$AJ$289,COLUMN(),FALSE))&amp;""</f>
        <v/>
      </c>
      <c r="AG184" s="20" t="str">
        <f ca="1">IF(ISERROR(VLOOKUP($A184,'R05講座一覧（全講座）'!$B$5:$AJ$289,COLUMN(),FALSE)),"",VLOOKUP($A184,'R05講座一覧（全講座）'!$B$5:$AJ$289,COLUMN(),FALSE))&amp;""</f>
        <v/>
      </c>
      <c r="AH184" s="2" t="str">
        <f ca="1">IF(ISERROR(VLOOKUP($A184,'R05講座一覧（全講座）'!$B$5:$AJ$289,COLUMN(),FALSE)),"",VLOOKUP($A184,'R05講座一覧（全講座）'!$B$5:$AJ$289,COLUMN(),FALSE))&amp;""</f>
        <v/>
      </c>
      <c r="AI184" s="57" t="str">
        <f ca="1">IF(ISERROR(VLOOKUP($A184,'R05講座一覧（全講座）'!$B$5:$AJ$289,COLUMN(),FALSE)),"",VLOOKUP($A184,'R05講座一覧（全講座）'!$B$5:$AJ$289,COLUMN(),FALSE))&amp;""</f>
        <v/>
      </c>
    </row>
    <row r="185" spans="1:35" ht="47.5" customHeight="1" x14ac:dyDescent="0.55000000000000004">
      <c r="A185" s="2">
        <v>181</v>
      </c>
      <c r="B185" s="45" t="str">
        <f ca="1">IF(ISERROR(VLOOKUP($A185,'R05講座一覧（全講座）'!$B$5:$AJ$289,COLUMN(),FALSE)),"",VLOOKUP($A185,'R05講座一覧（全講座）'!$B$5:$AJ$289,COLUMN(),FALSE))&amp;""</f>
        <v/>
      </c>
      <c r="C185" s="43" t="str">
        <f ca="1">IF(ISERROR(VLOOKUP($A185,'R05講座一覧（全講座）'!$B$5:$AJ$289,COLUMN(),FALSE)),"",VLOOKUP($A185,'R05講座一覧（全講座）'!$B$5:$AJ$289,COLUMN(),FALSE))&amp;""</f>
        <v/>
      </c>
      <c r="D185" s="43" t="str">
        <f ca="1">IF(ISERROR(VLOOKUP($A185,'R05講座一覧（全講座）'!$B$5:$AJ$289,COLUMN(),FALSE)),"",VLOOKUP($A185,'R05講座一覧（全講座）'!$B$5:$AJ$289,COLUMN(),FALSE))&amp;""</f>
        <v/>
      </c>
      <c r="E185" s="43" t="str">
        <f ca="1">IF(ISERROR(VLOOKUP($A185,'R05講座一覧（全講座）'!$B$5:$AJ$289,COLUMN(),FALSE)),"",VLOOKUP($A185,'R05講座一覧（全講座）'!$B$5:$AJ$289,COLUMN(),FALSE))&amp;""</f>
        <v/>
      </c>
      <c r="F185" s="44" t="str">
        <f ca="1">IF(ISERROR(VLOOKUP($A185,'R05講座一覧（全講座）'!$B$5:$AJ$289,COLUMN(),FALSE)),"",VLOOKUP($A185,'R05講座一覧（全講座）'!$B$5:$AJ$289,COLUMN(),FALSE))&amp;""</f>
        <v/>
      </c>
      <c r="G185" s="45" t="str">
        <f ca="1">IF(ISERROR(VLOOKUP($A185,'R05講座一覧（全講座）'!$B$5:$AJ$289,COLUMN(),FALSE)),"",VLOOKUP($A185,'R05講座一覧（全講座）'!$B$5:$AJ$289,COLUMN(),FALSE))&amp;""</f>
        <v/>
      </c>
      <c r="H185" s="43" t="str">
        <f ca="1">IF(ISERROR(VLOOKUP($A185,'R05講座一覧（全講座）'!$B$5:$AJ$289,COLUMN(),FALSE)),"",VLOOKUP($A185,'R05講座一覧（全講座）'!$B$5:$AJ$289,COLUMN(),FALSE))&amp;""</f>
        <v/>
      </c>
      <c r="I185" s="43" t="str">
        <f ca="1">IF(ISERROR(VLOOKUP($A185,'R05講座一覧（全講座）'!$B$5:$AJ$289,COLUMN(),FALSE)),"",VLOOKUP($A185,'R05講座一覧（全講座）'!$B$5:$AJ$289,COLUMN(),FALSE))&amp;""</f>
        <v/>
      </c>
      <c r="J185" s="44" t="str">
        <f ca="1">IF(ISERROR(VLOOKUP($A185,'R05講座一覧（全講座）'!$B$5:$AJ$289,COLUMN(),FALSE)),"",VLOOKUP($A185,'R05講座一覧（全講座）'!$B$5:$AJ$289,COLUMN(),FALSE))&amp;""</f>
        <v/>
      </c>
      <c r="K185" s="44" t="str">
        <f ca="1">IF(ISERROR(VLOOKUP($A185,'R05講座一覧（全講座）'!$B$5:$AJ$289,COLUMN(),FALSE)),"",VLOOKUP($A185,'R05講座一覧（全講座）'!$B$5:$AJ$289,COLUMN(),FALSE))&amp;""</f>
        <v/>
      </c>
      <c r="L185" s="46" t="str">
        <f ca="1">IF(ISERROR(VLOOKUP($A185,'R05講座一覧（全講座）'!$B$5:$AJ$289,COLUMN(),FALSE)),"",VLOOKUP($A185,'R05講座一覧（全講座）'!$B$5:$AJ$289,COLUMN(),FALSE))&amp;""</f>
        <v/>
      </c>
      <c r="M185" s="50" t="str">
        <f ca="1">IF(ISERROR(VLOOKUP($A185,'R05講座一覧（全講座）'!$B$5:$AJ$289,COLUMN(),FALSE)),"",VLOOKUP($A185,'R05講座一覧（全講座）'!$B$5:$AJ$289,COLUMN(),FALSE))&amp;""</f>
        <v/>
      </c>
      <c r="N185" s="43" t="str">
        <f ca="1">IF(ISERROR(VLOOKUP($A185,'R05講座一覧（全講座）'!$B$5:$AJ$289,COLUMN(),FALSE)),"",VLOOKUP($A185,'R05講座一覧（全講座）'!$B$5:$AJ$289,COLUMN(),FALSE))&amp;""</f>
        <v/>
      </c>
      <c r="O185" s="44" t="str">
        <f ca="1">IF(ISERROR(VLOOKUP($A185,'R05講座一覧（全講座）'!$B$5:$AJ$289,COLUMN(),FALSE)),"",VLOOKUP($A185,'R05講座一覧（全講座）'!$B$5:$AJ$289,COLUMN(),FALSE))&amp;""</f>
        <v/>
      </c>
      <c r="P185" s="45" t="str">
        <f ca="1">IF(ISERROR(VLOOKUP($A185,'R05講座一覧（全講座）'!$B$5:$AJ$289,COLUMN(),FALSE)),"",VLOOKUP($A185,'R05講座一覧（全講座）'!$B$5:$AJ$289,COLUMN(),FALSE))&amp;""</f>
        <v/>
      </c>
      <c r="Q185" s="43" t="str">
        <f ca="1">IF(ISERROR(VLOOKUP($A185,'R05講座一覧（全講座）'!$B$5:$AJ$289,COLUMN(),FALSE)),"",VLOOKUP($A185,'R05講座一覧（全講座）'!$B$5:$AJ$289,COLUMN(),FALSE))&amp;""</f>
        <v/>
      </c>
      <c r="R185" s="104" t="str">
        <f t="shared" ca="1" si="2"/>
        <v/>
      </c>
      <c r="S185" s="45" t="str">
        <f ca="1">IF(ISERROR(VLOOKUP($A185,'R05講座一覧（全講座）'!$B$5:$AJ$289,COLUMN(),FALSE)),"",VLOOKUP($A185,'R05講座一覧（全講座）'!$B$5:$AJ$289,COLUMN(),FALSE))&amp;""</f>
        <v/>
      </c>
      <c r="T185" s="43" t="str">
        <f ca="1">IF(ISERROR(VLOOKUP($A185,'R05講座一覧（全講座）'!$B$5:$AJ$289,COLUMN(),FALSE)),"",VLOOKUP($A185,'R05講座一覧（全講座）'!$B$5:$AJ$289,COLUMN(),FALSE))&amp;""</f>
        <v/>
      </c>
      <c r="U185" s="43" t="str">
        <f ca="1">IF(ISERROR(VLOOKUP($A185,'R05講座一覧（全講座）'!$B$5:$AJ$289,COLUMN(),FALSE)),"",VLOOKUP($A185,'R05講座一覧（全講座）'!$B$5:$AJ$289,COLUMN(),FALSE))&amp;""</f>
        <v/>
      </c>
      <c r="V185" s="50" t="str">
        <f ca="1">IF(ISERROR(VLOOKUP($A185,'R05講座一覧（全講座）'!$B$5:$AJ$289,COLUMN(),FALSE)),"",VLOOKUP($A185,'R05講座一覧（全講座）'!$B$5:$AJ$289,COLUMN(),FALSE))&amp;""</f>
        <v/>
      </c>
      <c r="W185" s="43" t="str">
        <f ca="1">IF(ISERROR(VLOOKUP($A185,'R05講座一覧（全講座）'!$B$5:$AJ$289,COLUMN(),FALSE)),"",VLOOKUP($A185,'R05講座一覧（全講座）'!$B$5:$AJ$289,COLUMN(),FALSE))&amp;""</f>
        <v/>
      </c>
      <c r="X185" s="43" t="str">
        <f ca="1">IF(ISERROR(VLOOKUP($A185,'R05講座一覧（全講座）'!$B$5:$AJ$289,COLUMN(),FALSE)),"",VLOOKUP($A185,'R05講座一覧（全講座）'!$B$5:$AJ$289,COLUMN(),FALSE))&amp;""</f>
        <v/>
      </c>
      <c r="Y185" s="200" t="str">
        <f ca="1">IF(ISERROR(VLOOKUP($A185,'R05講座一覧（全講座）'!$B$5:$AJ$289,COLUMN(),FALSE)),"",VLOOKUP($A185,'R05講座一覧（全講座）'!$B$5:$AJ$289,COLUMN(),FALSE))&amp;""</f>
        <v/>
      </c>
      <c r="Z185" s="45" t="str">
        <f ca="1">IF(ISERROR(VLOOKUP($A185,'R05講座一覧（全講座）'!$B$5:$AJ$289,COLUMN(),FALSE)),"",VLOOKUP($A185,'R05講座一覧（全講座）'!$B$5:$AJ$289,COLUMN(),FALSE))&amp;""</f>
        <v/>
      </c>
      <c r="AA185" s="50" t="str">
        <f ca="1">IF(ISERROR(VLOOKUP($A185,'R05講座一覧（全講座）'!$B$5:$AJ$289,COLUMN(),FALSE)),"",VLOOKUP($A185,'R05講座一覧（全講座）'!$B$5:$AJ$289,COLUMN(),FALSE))&amp;""</f>
        <v/>
      </c>
      <c r="AB185" s="106" t="str">
        <f ca="1">IF(ISERROR(VLOOKUP($A185,'R05講座一覧（全講座）'!$B$5:$AJ$289,COLUMN(),FALSE)),"",TEXT(VLOOKUP($A185,'R05講座一覧（全講座）'!$B$5:$AJ$289,COLUMN(),FALSE),"m/d"))&amp;""</f>
        <v/>
      </c>
      <c r="AC185" s="115" t="str">
        <f ca="1">IF(ISERROR(VLOOKUP($A185,'R05講座一覧（全講座）'!$B$5:$AJ$289,COLUMN(),FALSE)),"",VLOOKUP($A185,'R05講座一覧（全講座）'!$B$5:$AJ$289,COLUMN(),FALSE))&amp;""</f>
        <v/>
      </c>
      <c r="AD185" s="31" t="str">
        <f ca="1">IF(ISERROR(VLOOKUP($A185,'R05講座一覧（全講座）'!$B$5:$AJ$289,COLUMN(),FALSE)),"",VLOOKUP($A185,'R05講座一覧（全講座）'!$B$5:$AJ$289,COLUMN(),FALSE))&amp;""</f>
        <v/>
      </c>
      <c r="AE185" s="97" t="str">
        <f ca="1">IF(ISERROR(VLOOKUP($A185,'R05講座一覧（全講座）'!$B$5:$AJ$289,COLUMN(),FALSE)),"",VLOOKUP($A185,'R05講座一覧（全講座）'!$B$5:$AJ$289,COLUMN(),FALSE))&amp;""</f>
        <v/>
      </c>
      <c r="AF185" s="200" t="str">
        <f ca="1">IF(ISERROR(VLOOKUP($A185,'R05講座一覧（全講座）'!$B$5:$AJ$289,COLUMN(),FALSE)),"",VLOOKUP($A185,'R05講座一覧（全講座）'!$B$5:$AJ$289,COLUMN(),FALSE))&amp;""</f>
        <v/>
      </c>
      <c r="AG185" s="34" t="str">
        <f ca="1">IF(ISERROR(VLOOKUP($A185,'R05講座一覧（全講座）'!$B$5:$AJ$289,COLUMN(),FALSE)),"",VLOOKUP($A185,'R05講座一覧（全講座）'!$B$5:$AJ$289,COLUMN(),FALSE))&amp;""</f>
        <v/>
      </c>
      <c r="AH185" s="2" t="str">
        <f ca="1">IF(ISERROR(VLOOKUP($A185,'R05講座一覧（全講座）'!$B$5:$AJ$289,COLUMN(),FALSE)),"",VLOOKUP($A185,'R05講座一覧（全講座）'!$B$5:$AJ$289,COLUMN(),FALSE))&amp;""</f>
        <v/>
      </c>
      <c r="AI185" s="57" t="str">
        <f ca="1">IF(ISERROR(VLOOKUP($A185,'R05講座一覧（全講座）'!$B$5:$AJ$289,COLUMN(),FALSE)),"",VLOOKUP($A185,'R05講座一覧（全講座）'!$B$5:$AJ$289,COLUMN(),FALSE))&amp;""</f>
        <v/>
      </c>
    </row>
    <row r="186" spans="1:35" ht="47.5" customHeight="1" x14ac:dyDescent="0.55000000000000004">
      <c r="A186" s="2">
        <v>182</v>
      </c>
      <c r="B186" s="45" t="str">
        <f ca="1">IF(ISERROR(VLOOKUP($A186,'R05講座一覧（全講座）'!$B$5:$AJ$289,COLUMN(),FALSE)),"",VLOOKUP($A186,'R05講座一覧（全講座）'!$B$5:$AJ$289,COLUMN(),FALSE))&amp;""</f>
        <v/>
      </c>
      <c r="C186" s="43" t="str">
        <f ca="1">IF(ISERROR(VLOOKUP($A186,'R05講座一覧（全講座）'!$B$5:$AJ$289,COLUMN(),FALSE)),"",VLOOKUP($A186,'R05講座一覧（全講座）'!$B$5:$AJ$289,COLUMN(),FALSE))&amp;""</f>
        <v/>
      </c>
      <c r="D186" s="43" t="str">
        <f ca="1">IF(ISERROR(VLOOKUP($A186,'R05講座一覧（全講座）'!$B$5:$AJ$289,COLUMN(),FALSE)),"",VLOOKUP($A186,'R05講座一覧（全講座）'!$B$5:$AJ$289,COLUMN(),FALSE))&amp;""</f>
        <v/>
      </c>
      <c r="E186" s="43" t="str">
        <f ca="1">IF(ISERROR(VLOOKUP($A186,'R05講座一覧（全講座）'!$B$5:$AJ$289,COLUMN(),FALSE)),"",VLOOKUP($A186,'R05講座一覧（全講座）'!$B$5:$AJ$289,COLUMN(),FALSE))&amp;""</f>
        <v/>
      </c>
      <c r="F186" s="44" t="str">
        <f ca="1">IF(ISERROR(VLOOKUP($A186,'R05講座一覧（全講座）'!$B$5:$AJ$289,COLUMN(),FALSE)),"",VLOOKUP($A186,'R05講座一覧（全講座）'!$B$5:$AJ$289,COLUMN(),FALSE))&amp;""</f>
        <v/>
      </c>
      <c r="G186" s="45" t="str">
        <f ca="1">IF(ISERROR(VLOOKUP($A186,'R05講座一覧（全講座）'!$B$5:$AJ$289,COLUMN(),FALSE)),"",VLOOKUP($A186,'R05講座一覧（全講座）'!$B$5:$AJ$289,COLUMN(),FALSE))&amp;""</f>
        <v/>
      </c>
      <c r="H186" s="43" t="str">
        <f ca="1">IF(ISERROR(VLOOKUP($A186,'R05講座一覧（全講座）'!$B$5:$AJ$289,COLUMN(),FALSE)),"",VLOOKUP($A186,'R05講座一覧（全講座）'!$B$5:$AJ$289,COLUMN(),FALSE))&amp;""</f>
        <v/>
      </c>
      <c r="I186" s="43" t="str">
        <f ca="1">IF(ISERROR(VLOOKUP($A186,'R05講座一覧（全講座）'!$B$5:$AJ$289,COLUMN(),FALSE)),"",VLOOKUP($A186,'R05講座一覧（全講座）'!$B$5:$AJ$289,COLUMN(),FALSE))&amp;""</f>
        <v/>
      </c>
      <c r="J186" s="44" t="str">
        <f ca="1">IF(ISERROR(VLOOKUP($A186,'R05講座一覧（全講座）'!$B$5:$AJ$289,COLUMN(),FALSE)),"",VLOOKUP($A186,'R05講座一覧（全講座）'!$B$5:$AJ$289,COLUMN(),FALSE))&amp;""</f>
        <v/>
      </c>
      <c r="K186" s="44" t="str">
        <f ca="1">IF(ISERROR(VLOOKUP($A186,'R05講座一覧（全講座）'!$B$5:$AJ$289,COLUMN(),FALSE)),"",VLOOKUP($A186,'R05講座一覧（全講座）'!$B$5:$AJ$289,COLUMN(),FALSE))&amp;""</f>
        <v/>
      </c>
      <c r="L186" s="46" t="str">
        <f ca="1">IF(ISERROR(VLOOKUP($A186,'R05講座一覧（全講座）'!$B$5:$AJ$289,COLUMN(),FALSE)),"",VLOOKUP($A186,'R05講座一覧（全講座）'!$B$5:$AJ$289,COLUMN(),FALSE))&amp;""</f>
        <v/>
      </c>
      <c r="M186" s="50" t="str">
        <f ca="1">IF(ISERROR(VLOOKUP($A186,'R05講座一覧（全講座）'!$B$5:$AJ$289,COLUMN(),FALSE)),"",VLOOKUP($A186,'R05講座一覧（全講座）'!$B$5:$AJ$289,COLUMN(),FALSE))&amp;""</f>
        <v/>
      </c>
      <c r="N186" s="43" t="str">
        <f ca="1">IF(ISERROR(VLOOKUP($A186,'R05講座一覧（全講座）'!$B$5:$AJ$289,COLUMN(),FALSE)),"",VLOOKUP($A186,'R05講座一覧（全講座）'!$B$5:$AJ$289,COLUMN(),FALSE))&amp;""</f>
        <v/>
      </c>
      <c r="O186" s="44" t="str">
        <f ca="1">IF(ISERROR(VLOOKUP($A186,'R05講座一覧（全講座）'!$B$5:$AJ$289,COLUMN(),FALSE)),"",VLOOKUP($A186,'R05講座一覧（全講座）'!$B$5:$AJ$289,COLUMN(),FALSE))&amp;""</f>
        <v/>
      </c>
      <c r="P186" s="45" t="str">
        <f ca="1">IF(ISERROR(VLOOKUP($A186,'R05講座一覧（全講座）'!$B$5:$AJ$289,COLUMN(),FALSE)),"",VLOOKUP($A186,'R05講座一覧（全講座）'!$B$5:$AJ$289,COLUMN(),FALSE))&amp;""</f>
        <v/>
      </c>
      <c r="Q186" s="28" t="str">
        <f ca="1">IF(ISERROR(VLOOKUP($A186,'R05講座一覧（全講座）'!$B$5:$AJ$289,COLUMN(),FALSE)),"",VLOOKUP($A186,'R05講座一覧（全講座）'!$B$5:$AJ$289,COLUMN(),FALSE))&amp;""</f>
        <v/>
      </c>
      <c r="R186" s="104" t="str">
        <f t="shared" ca="1" si="2"/>
        <v/>
      </c>
      <c r="S186" s="45" t="str">
        <f ca="1">IF(ISERROR(VLOOKUP($A186,'R05講座一覧（全講座）'!$B$5:$AJ$289,COLUMN(),FALSE)),"",VLOOKUP($A186,'R05講座一覧（全講座）'!$B$5:$AJ$289,COLUMN(),FALSE))&amp;""</f>
        <v/>
      </c>
      <c r="T186" s="43" t="str">
        <f ca="1">IF(ISERROR(VLOOKUP($A186,'R05講座一覧（全講座）'!$B$5:$AJ$289,COLUMN(),FALSE)),"",VLOOKUP($A186,'R05講座一覧（全講座）'!$B$5:$AJ$289,COLUMN(),FALSE))&amp;""</f>
        <v/>
      </c>
      <c r="U186" s="43" t="str">
        <f ca="1">IF(ISERROR(VLOOKUP($A186,'R05講座一覧（全講座）'!$B$5:$AJ$289,COLUMN(),FALSE)),"",VLOOKUP($A186,'R05講座一覧（全講座）'!$B$5:$AJ$289,COLUMN(),FALSE))&amp;""</f>
        <v/>
      </c>
      <c r="V186" s="50" t="str">
        <f ca="1">IF(ISERROR(VLOOKUP($A186,'R05講座一覧（全講座）'!$B$5:$AJ$289,COLUMN(),FALSE)),"",VLOOKUP($A186,'R05講座一覧（全講座）'!$B$5:$AJ$289,COLUMN(),FALSE))&amp;""</f>
        <v/>
      </c>
      <c r="W186" s="43" t="str">
        <f ca="1">IF(ISERROR(VLOOKUP($A186,'R05講座一覧（全講座）'!$B$5:$AJ$289,COLUMN(),FALSE)),"",VLOOKUP($A186,'R05講座一覧（全講座）'!$B$5:$AJ$289,COLUMN(),FALSE))&amp;""</f>
        <v/>
      </c>
      <c r="X186" s="43" t="str">
        <f ca="1">IF(ISERROR(VLOOKUP($A186,'R05講座一覧（全講座）'!$B$5:$AJ$289,COLUMN(),FALSE)),"",VLOOKUP($A186,'R05講座一覧（全講座）'!$B$5:$AJ$289,COLUMN(),FALSE))&amp;""</f>
        <v/>
      </c>
      <c r="Y186" s="200" t="str">
        <f ca="1">IF(ISERROR(VLOOKUP($A186,'R05講座一覧（全講座）'!$B$5:$AJ$289,COLUMN(),FALSE)),"",VLOOKUP($A186,'R05講座一覧（全講座）'!$B$5:$AJ$289,COLUMN(),FALSE))&amp;""</f>
        <v/>
      </c>
      <c r="Z186" s="45" t="str">
        <f ca="1">IF(ISERROR(VLOOKUP($A186,'R05講座一覧（全講座）'!$B$5:$AJ$289,COLUMN(),FALSE)),"",VLOOKUP($A186,'R05講座一覧（全講座）'!$B$5:$AJ$289,COLUMN(),FALSE))&amp;""</f>
        <v/>
      </c>
      <c r="AA186" s="50" t="str">
        <f ca="1">IF(ISERROR(VLOOKUP($A186,'R05講座一覧（全講座）'!$B$5:$AJ$289,COLUMN(),FALSE)),"",VLOOKUP($A186,'R05講座一覧（全講座）'!$B$5:$AJ$289,COLUMN(),FALSE))&amp;""</f>
        <v/>
      </c>
      <c r="AB186" s="106" t="str">
        <f ca="1">IF(ISERROR(VLOOKUP($A186,'R05講座一覧（全講座）'!$B$5:$AJ$289,COLUMN(),FALSE)),"",TEXT(VLOOKUP($A186,'R05講座一覧（全講座）'!$B$5:$AJ$289,COLUMN(),FALSE),"m/d"))&amp;""</f>
        <v/>
      </c>
      <c r="AC186" s="115" t="str">
        <f ca="1">IF(ISERROR(VLOOKUP($A186,'R05講座一覧（全講座）'!$B$5:$AJ$289,COLUMN(),FALSE)),"",VLOOKUP($A186,'R05講座一覧（全講座）'!$B$5:$AJ$289,COLUMN(),FALSE))&amp;""</f>
        <v/>
      </c>
      <c r="AD186" s="31" t="str">
        <f ca="1">IF(ISERROR(VLOOKUP($A186,'R05講座一覧（全講座）'!$B$5:$AJ$289,COLUMN(),FALSE)),"",VLOOKUP($A186,'R05講座一覧（全講座）'!$B$5:$AJ$289,COLUMN(),FALSE))&amp;""</f>
        <v/>
      </c>
      <c r="AE186" s="97" t="str">
        <f ca="1">IF(ISERROR(VLOOKUP($A186,'R05講座一覧（全講座）'!$B$5:$AJ$289,COLUMN(),FALSE)),"",VLOOKUP($A186,'R05講座一覧（全講座）'!$B$5:$AJ$289,COLUMN(),FALSE))&amp;""</f>
        <v/>
      </c>
      <c r="AF186" s="200" t="str">
        <f ca="1">IF(ISERROR(VLOOKUP($A186,'R05講座一覧（全講座）'!$B$5:$AJ$289,COLUMN(),FALSE)),"",VLOOKUP($A186,'R05講座一覧（全講座）'!$B$5:$AJ$289,COLUMN(),FALSE))&amp;""</f>
        <v/>
      </c>
      <c r="AG186" s="20" t="str">
        <f ca="1">IF(ISERROR(VLOOKUP($A186,'R05講座一覧（全講座）'!$B$5:$AJ$289,COLUMN(),FALSE)),"",VLOOKUP($A186,'R05講座一覧（全講座）'!$B$5:$AJ$289,COLUMN(),FALSE))&amp;""</f>
        <v/>
      </c>
      <c r="AH186" s="2" t="str">
        <f ca="1">IF(ISERROR(VLOOKUP($A186,'R05講座一覧（全講座）'!$B$5:$AJ$289,COLUMN(),FALSE)),"",VLOOKUP($A186,'R05講座一覧（全講座）'!$B$5:$AJ$289,COLUMN(),FALSE))&amp;""</f>
        <v/>
      </c>
      <c r="AI186" s="57" t="str">
        <f ca="1">IF(ISERROR(VLOOKUP($A186,'R05講座一覧（全講座）'!$B$5:$AJ$289,COLUMN(),FALSE)),"",VLOOKUP($A186,'R05講座一覧（全講座）'!$B$5:$AJ$289,COLUMN(),FALSE))&amp;""</f>
        <v/>
      </c>
    </row>
    <row r="187" spans="1:35" ht="47.5" customHeight="1" x14ac:dyDescent="0.55000000000000004">
      <c r="A187" s="2">
        <v>183</v>
      </c>
      <c r="B187" s="25" t="str">
        <f ca="1">IF(ISERROR(VLOOKUP($A187,'R05講座一覧（全講座）'!$B$5:$AJ$289,COLUMN(),FALSE)),"",VLOOKUP($A187,'R05講座一覧（全講座）'!$B$5:$AJ$289,COLUMN(),FALSE))&amp;""</f>
        <v/>
      </c>
      <c r="C187" s="23" t="str">
        <f ca="1">IF(ISERROR(VLOOKUP($A187,'R05講座一覧（全講座）'!$B$5:$AJ$289,COLUMN(),FALSE)),"",VLOOKUP($A187,'R05講座一覧（全講座）'!$B$5:$AJ$289,COLUMN(),FALSE))&amp;""</f>
        <v/>
      </c>
      <c r="D187" s="23" t="str">
        <f ca="1">IF(ISERROR(VLOOKUP($A187,'R05講座一覧（全講座）'!$B$5:$AJ$289,COLUMN(),FALSE)),"",VLOOKUP($A187,'R05講座一覧（全講座）'!$B$5:$AJ$289,COLUMN(),FALSE))&amp;""</f>
        <v/>
      </c>
      <c r="E187" s="23" t="str">
        <f ca="1">IF(ISERROR(VLOOKUP($A187,'R05講座一覧（全講座）'!$B$5:$AJ$289,COLUMN(),FALSE)),"",VLOOKUP($A187,'R05講座一覧（全講座）'!$B$5:$AJ$289,COLUMN(),FALSE))&amp;""</f>
        <v/>
      </c>
      <c r="F187" s="24" t="str">
        <f ca="1">IF(ISERROR(VLOOKUP($A187,'R05講座一覧（全講座）'!$B$5:$AJ$289,COLUMN(),FALSE)),"",VLOOKUP($A187,'R05講座一覧（全講座）'!$B$5:$AJ$289,COLUMN(),FALSE))&amp;""</f>
        <v/>
      </c>
      <c r="G187" s="45" t="str">
        <f ca="1">IF(ISERROR(VLOOKUP($A187,'R05講座一覧（全講座）'!$B$5:$AJ$289,COLUMN(),FALSE)),"",VLOOKUP($A187,'R05講座一覧（全講座）'!$B$5:$AJ$289,COLUMN(),FALSE))&amp;""</f>
        <v/>
      </c>
      <c r="H187" s="43" t="str">
        <f ca="1">IF(ISERROR(VLOOKUP($A187,'R05講座一覧（全講座）'!$B$5:$AJ$289,COLUMN(),FALSE)),"",VLOOKUP($A187,'R05講座一覧（全講座）'!$B$5:$AJ$289,COLUMN(),FALSE))&amp;""</f>
        <v/>
      </c>
      <c r="I187" s="43" t="str">
        <f ca="1">IF(ISERROR(VLOOKUP($A187,'R05講座一覧（全講座）'!$B$5:$AJ$289,COLUMN(),FALSE)),"",VLOOKUP($A187,'R05講座一覧（全講座）'!$B$5:$AJ$289,COLUMN(),FALSE))&amp;""</f>
        <v/>
      </c>
      <c r="J187" s="44" t="str">
        <f ca="1">IF(ISERROR(VLOOKUP($A187,'R05講座一覧（全講座）'!$B$5:$AJ$289,COLUMN(),FALSE)),"",VLOOKUP($A187,'R05講座一覧（全講座）'!$B$5:$AJ$289,COLUMN(),FALSE))&amp;""</f>
        <v/>
      </c>
      <c r="K187" s="44" t="str">
        <f ca="1">IF(ISERROR(VLOOKUP($A187,'R05講座一覧（全講座）'!$B$5:$AJ$289,COLUMN(),FALSE)),"",VLOOKUP($A187,'R05講座一覧（全講座）'!$B$5:$AJ$289,COLUMN(),FALSE))&amp;""</f>
        <v/>
      </c>
      <c r="L187" s="46" t="str">
        <f ca="1">IF(ISERROR(VLOOKUP($A187,'R05講座一覧（全講座）'!$B$5:$AJ$289,COLUMN(),FALSE)),"",VLOOKUP($A187,'R05講座一覧（全講座）'!$B$5:$AJ$289,COLUMN(),FALSE))&amp;""</f>
        <v/>
      </c>
      <c r="M187" s="50" t="str">
        <f ca="1">IF(ISERROR(VLOOKUP($A187,'R05講座一覧（全講座）'!$B$5:$AJ$289,COLUMN(),FALSE)),"",VLOOKUP($A187,'R05講座一覧（全講座）'!$B$5:$AJ$289,COLUMN(),FALSE))&amp;""</f>
        <v/>
      </c>
      <c r="N187" s="43" t="str">
        <f ca="1">IF(ISERROR(VLOOKUP($A187,'R05講座一覧（全講座）'!$B$5:$AJ$289,COLUMN(),FALSE)),"",VLOOKUP($A187,'R05講座一覧（全講座）'!$B$5:$AJ$289,COLUMN(),FALSE))&amp;""</f>
        <v/>
      </c>
      <c r="O187" s="44" t="str">
        <f ca="1">IF(ISERROR(VLOOKUP($A187,'R05講座一覧（全講座）'!$B$5:$AJ$289,COLUMN(),FALSE)),"",VLOOKUP($A187,'R05講座一覧（全講座）'!$B$5:$AJ$289,COLUMN(),FALSE))&amp;""</f>
        <v/>
      </c>
      <c r="P187" s="45" t="str">
        <f ca="1">IF(ISERROR(VLOOKUP($A187,'R05講座一覧（全講座）'!$B$5:$AJ$289,COLUMN(),FALSE)),"",VLOOKUP($A187,'R05講座一覧（全講座）'!$B$5:$AJ$289,COLUMN(),FALSE))&amp;""</f>
        <v/>
      </c>
      <c r="Q187" s="43" t="str">
        <f ca="1">IF(ISERROR(VLOOKUP($A187,'R05講座一覧（全講座）'!$B$5:$AJ$289,COLUMN(),FALSE)),"",VLOOKUP($A187,'R05講座一覧（全講座）'!$B$5:$AJ$289,COLUMN(),FALSE))&amp;""</f>
        <v/>
      </c>
      <c r="R187" s="104" t="str">
        <f t="shared" ca="1" si="2"/>
        <v/>
      </c>
      <c r="S187" s="45" t="str">
        <f ca="1">IF(ISERROR(VLOOKUP($A187,'R05講座一覧（全講座）'!$B$5:$AJ$289,COLUMN(),FALSE)),"",VLOOKUP($A187,'R05講座一覧（全講座）'!$B$5:$AJ$289,COLUMN(),FALSE))&amp;""</f>
        <v/>
      </c>
      <c r="T187" s="43" t="str">
        <f ca="1">IF(ISERROR(VLOOKUP($A187,'R05講座一覧（全講座）'!$B$5:$AJ$289,COLUMN(),FALSE)),"",VLOOKUP($A187,'R05講座一覧（全講座）'!$B$5:$AJ$289,COLUMN(),FALSE))&amp;""</f>
        <v/>
      </c>
      <c r="U187" s="43" t="str">
        <f ca="1">IF(ISERROR(VLOOKUP($A187,'R05講座一覧（全講座）'!$B$5:$AJ$289,COLUMN(),FALSE)),"",VLOOKUP($A187,'R05講座一覧（全講座）'!$B$5:$AJ$289,COLUMN(),FALSE))&amp;""</f>
        <v/>
      </c>
      <c r="V187" s="50" t="str">
        <f ca="1">IF(ISERROR(VLOOKUP($A187,'R05講座一覧（全講座）'!$B$5:$AJ$289,COLUMN(),FALSE)),"",VLOOKUP($A187,'R05講座一覧（全講座）'!$B$5:$AJ$289,COLUMN(),FALSE))&amp;""</f>
        <v/>
      </c>
      <c r="W187" s="43" t="str">
        <f ca="1">IF(ISERROR(VLOOKUP($A187,'R05講座一覧（全講座）'!$B$5:$AJ$289,COLUMN(),FALSE)),"",VLOOKUP($A187,'R05講座一覧（全講座）'!$B$5:$AJ$289,COLUMN(),FALSE))&amp;""</f>
        <v/>
      </c>
      <c r="X187" s="43" t="str">
        <f ca="1">IF(ISERROR(VLOOKUP($A187,'R05講座一覧（全講座）'!$B$5:$AJ$289,COLUMN(),FALSE)),"",VLOOKUP($A187,'R05講座一覧（全講座）'!$B$5:$AJ$289,COLUMN(),FALSE))&amp;""</f>
        <v/>
      </c>
      <c r="Y187" s="200" t="str">
        <f ca="1">IF(ISERROR(VLOOKUP($A187,'R05講座一覧（全講座）'!$B$5:$AJ$289,COLUMN(),FALSE)),"",VLOOKUP($A187,'R05講座一覧（全講座）'!$B$5:$AJ$289,COLUMN(),FALSE))&amp;""</f>
        <v/>
      </c>
      <c r="Z187" s="45" t="str">
        <f ca="1">IF(ISERROR(VLOOKUP($A187,'R05講座一覧（全講座）'!$B$5:$AJ$289,COLUMN(),FALSE)),"",VLOOKUP($A187,'R05講座一覧（全講座）'!$B$5:$AJ$289,COLUMN(),FALSE))&amp;""</f>
        <v/>
      </c>
      <c r="AA187" s="50" t="str">
        <f ca="1">IF(ISERROR(VLOOKUP($A187,'R05講座一覧（全講座）'!$B$5:$AJ$289,COLUMN(),FALSE)),"",VLOOKUP($A187,'R05講座一覧（全講座）'!$B$5:$AJ$289,COLUMN(),FALSE))&amp;""</f>
        <v/>
      </c>
      <c r="AB187" s="106" t="str">
        <f ca="1">IF(ISERROR(VLOOKUP($A187,'R05講座一覧（全講座）'!$B$5:$AJ$289,COLUMN(),FALSE)),"",TEXT(VLOOKUP($A187,'R05講座一覧（全講座）'!$B$5:$AJ$289,COLUMN(),FALSE),"m/d"))&amp;""</f>
        <v/>
      </c>
      <c r="AC187" s="115" t="str">
        <f ca="1">IF(ISERROR(VLOOKUP($A187,'R05講座一覧（全講座）'!$B$5:$AJ$289,COLUMN(),FALSE)),"",VLOOKUP($A187,'R05講座一覧（全講座）'!$B$5:$AJ$289,COLUMN(),FALSE))&amp;""</f>
        <v/>
      </c>
      <c r="AD187" s="31" t="str">
        <f ca="1">IF(ISERROR(VLOOKUP($A187,'R05講座一覧（全講座）'!$B$5:$AJ$289,COLUMN(),FALSE)),"",VLOOKUP($A187,'R05講座一覧（全講座）'!$B$5:$AJ$289,COLUMN(),FALSE))&amp;""</f>
        <v/>
      </c>
      <c r="AE187" s="97" t="str">
        <f ca="1">IF(ISERROR(VLOOKUP($A187,'R05講座一覧（全講座）'!$B$5:$AJ$289,COLUMN(),FALSE)),"",VLOOKUP($A187,'R05講座一覧（全講座）'!$B$5:$AJ$289,COLUMN(),FALSE))&amp;""</f>
        <v/>
      </c>
      <c r="AF187" s="200" t="str">
        <f ca="1">IF(ISERROR(VLOOKUP($A187,'R05講座一覧（全講座）'!$B$5:$AJ$289,COLUMN(),FALSE)),"",VLOOKUP($A187,'R05講座一覧（全講座）'!$B$5:$AJ$289,COLUMN(),FALSE))&amp;""</f>
        <v/>
      </c>
      <c r="AG187" s="34" t="str">
        <f ca="1">IF(ISERROR(VLOOKUP($A187,'R05講座一覧（全講座）'!$B$5:$AJ$289,COLUMN(),FALSE)),"",VLOOKUP($A187,'R05講座一覧（全講座）'!$B$5:$AJ$289,COLUMN(),FALSE))&amp;""</f>
        <v/>
      </c>
      <c r="AH187" s="2" t="str">
        <f ca="1">IF(ISERROR(VLOOKUP($A187,'R05講座一覧（全講座）'!$B$5:$AJ$289,COLUMN(),FALSE)),"",VLOOKUP($A187,'R05講座一覧（全講座）'!$B$5:$AJ$289,COLUMN(),FALSE))&amp;""</f>
        <v/>
      </c>
      <c r="AI187" s="57" t="str">
        <f ca="1">IF(ISERROR(VLOOKUP($A187,'R05講座一覧（全講座）'!$B$5:$AJ$289,COLUMN(),FALSE)),"",VLOOKUP($A187,'R05講座一覧（全講座）'!$B$5:$AJ$289,COLUMN(),FALSE))&amp;""</f>
        <v/>
      </c>
    </row>
    <row r="188" spans="1:35" ht="47.5" customHeight="1" x14ac:dyDescent="0.55000000000000004">
      <c r="A188" s="2">
        <v>184</v>
      </c>
      <c r="B188" s="45" t="str">
        <f ca="1">IF(ISERROR(VLOOKUP($A188,'R05講座一覧（全講座）'!$B$5:$AJ$289,COLUMN(),FALSE)),"",VLOOKUP($A188,'R05講座一覧（全講座）'!$B$5:$AJ$289,COLUMN(),FALSE))&amp;""</f>
        <v/>
      </c>
      <c r="C188" s="43" t="str">
        <f ca="1">IF(ISERROR(VLOOKUP($A188,'R05講座一覧（全講座）'!$B$5:$AJ$289,COLUMN(),FALSE)),"",VLOOKUP($A188,'R05講座一覧（全講座）'!$B$5:$AJ$289,COLUMN(),FALSE))&amp;""</f>
        <v/>
      </c>
      <c r="D188" s="43" t="str">
        <f ca="1">IF(ISERROR(VLOOKUP($A188,'R05講座一覧（全講座）'!$B$5:$AJ$289,COLUMN(),FALSE)),"",VLOOKUP($A188,'R05講座一覧（全講座）'!$B$5:$AJ$289,COLUMN(),FALSE))&amp;""</f>
        <v/>
      </c>
      <c r="E188" s="43" t="str">
        <f ca="1">IF(ISERROR(VLOOKUP($A188,'R05講座一覧（全講座）'!$B$5:$AJ$289,COLUMN(),FALSE)),"",VLOOKUP($A188,'R05講座一覧（全講座）'!$B$5:$AJ$289,COLUMN(),FALSE))&amp;""</f>
        <v/>
      </c>
      <c r="F188" s="44" t="str">
        <f ca="1">IF(ISERROR(VLOOKUP($A188,'R05講座一覧（全講座）'!$B$5:$AJ$289,COLUMN(),FALSE)),"",VLOOKUP($A188,'R05講座一覧（全講座）'!$B$5:$AJ$289,COLUMN(),FALSE))&amp;""</f>
        <v/>
      </c>
      <c r="G188" s="25" t="str">
        <f ca="1">IF(ISERROR(VLOOKUP($A188,'R05講座一覧（全講座）'!$B$5:$AJ$289,COLUMN(),FALSE)),"",VLOOKUP($A188,'R05講座一覧（全講座）'!$B$5:$AJ$289,COLUMN(),FALSE))&amp;""</f>
        <v/>
      </c>
      <c r="H188" s="23" t="str">
        <f ca="1">IF(ISERROR(VLOOKUP($A188,'R05講座一覧（全講座）'!$B$5:$AJ$289,COLUMN(),FALSE)),"",VLOOKUP($A188,'R05講座一覧（全講座）'!$B$5:$AJ$289,COLUMN(),FALSE))&amp;""</f>
        <v/>
      </c>
      <c r="I188" s="23" t="str">
        <f ca="1">IF(ISERROR(VLOOKUP($A188,'R05講座一覧（全講座）'!$B$5:$AJ$289,COLUMN(),FALSE)),"",VLOOKUP($A188,'R05講座一覧（全講座）'!$B$5:$AJ$289,COLUMN(),FALSE))&amp;""</f>
        <v/>
      </c>
      <c r="J188" s="24" t="str">
        <f ca="1">IF(ISERROR(VLOOKUP($A188,'R05講座一覧（全講座）'!$B$5:$AJ$289,COLUMN(),FALSE)),"",VLOOKUP($A188,'R05講座一覧（全講座）'!$B$5:$AJ$289,COLUMN(),FALSE))&amp;""</f>
        <v/>
      </c>
      <c r="K188" s="24" t="str">
        <f ca="1">IF(ISERROR(VLOOKUP($A188,'R05講座一覧（全講座）'!$B$5:$AJ$289,COLUMN(),FALSE)),"",VLOOKUP($A188,'R05講座一覧（全講座）'!$B$5:$AJ$289,COLUMN(),FALSE))&amp;""</f>
        <v/>
      </c>
      <c r="L188" s="26" t="str">
        <f ca="1">IF(ISERROR(VLOOKUP($A188,'R05講座一覧（全講座）'!$B$5:$AJ$289,COLUMN(),FALSE)),"",VLOOKUP($A188,'R05講座一覧（全講座）'!$B$5:$AJ$289,COLUMN(),FALSE))&amp;""</f>
        <v/>
      </c>
      <c r="M188" s="27" t="str">
        <f ca="1">IF(ISERROR(VLOOKUP($A188,'R05講座一覧（全講座）'!$B$5:$AJ$289,COLUMN(),FALSE)),"",VLOOKUP($A188,'R05講座一覧（全講座）'!$B$5:$AJ$289,COLUMN(),FALSE))&amp;""</f>
        <v/>
      </c>
      <c r="N188" s="28" t="str">
        <f ca="1">IF(ISERROR(VLOOKUP($A188,'R05講座一覧（全講座）'!$B$5:$AJ$289,COLUMN(),FALSE)),"",VLOOKUP($A188,'R05講座一覧（全講座）'!$B$5:$AJ$289,COLUMN(),FALSE))&amp;""</f>
        <v/>
      </c>
      <c r="O188" s="29" t="str">
        <f ca="1">IF(ISERROR(VLOOKUP($A188,'R05講座一覧（全講座）'!$B$5:$AJ$289,COLUMN(),FALSE)),"",VLOOKUP($A188,'R05講座一覧（全講座）'!$B$5:$AJ$289,COLUMN(),FALSE))&amp;""</f>
        <v/>
      </c>
      <c r="P188" s="30" t="str">
        <f ca="1">IF(ISERROR(VLOOKUP($A188,'R05講座一覧（全講座）'!$B$5:$AJ$289,COLUMN(),FALSE)),"",VLOOKUP($A188,'R05講座一覧（全講座）'!$B$5:$AJ$289,COLUMN(),FALSE))&amp;""</f>
        <v/>
      </c>
      <c r="Q188" s="28" t="str">
        <f ca="1">IF(ISERROR(VLOOKUP($A188,'R05講座一覧（全講座）'!$B$5:$AJ$289,COLUMN(),FALSE)),"",VLOOKUP($A188,'R05講座一覧（全講座）'!$B$5:$AJ$289,COLUMN(),FALSE))&amp;""</f>
        <v/>
      </c>
      <c r="R188" s="104" t="str">
        <f t="shared" ca="1" si="2"/>
        <v/>
      </c>
      <c r="S188" s="25" t="str">
        <f ca="1">IF(ISERROR(VLOOKUP($A188,'R05講座一覧（全講座）'!$B$5:$AJ$289,COLUMN(),FALSE)),"",VLOOKUP($A188,'R05講座一覧（全講座）'!$B$5:$AJ$289,COLUMN(),FALSE))&amp;""</f>
        <v/>
      </c>
      <c r="T188" s="23" t="str">
        <f ca="1">IF(ISERROR(VLOOKUP($A188,'R05講座一覧（全講座）'!$B$5:$AJ$289,COLUMN(),FALSE)),"",VLOOKUP($A188,'R05講座一覧（全講座）'!$B$5:$AJ$289,COLUMN(),FALSE))&amp;""</f>
        <v/>
      </c>
      <c r="U188" s="23" t="str">
        <f ca="1">IF(ISERROR(VLOOKUP($A188,'R05講座一覧（全講座）'!$B$5:$AJ$289,COLUMN(),FALSE)),"",VLOOKUP($A188,'R05講座一覧（全講座）'!$B$5:$AJ$289,COLUMN(),FALSE))&amp;""</f>
        <v/>
      </c>
      <c r="V188" s="23" t="str">
        <f ca="1">IF(ISERROR(VLOOKUP($A188,'R05講座一覧（全講座）'!$B$5:$AJ$289,COLUMN(),FALSE)),"",VLOOKUP($A188,'R05講座一覧（全講座）'!$B$5:$AJ$289,COLUMN(),FALSE))&amp;""</f>
        <v/>
      </c>
      <c r="W188" s="23" t="str">
        <f ca="1">IF(ISERROR(VLOOKUP($A188,'R05講座一覧（全講座）'!$B$5:$AJ$289,COLUMN(),FALSE)),"",VLOOKUP($A188,'R05講座一覧（全講座）'!$B$5:$AJ$289,COLUMN(),FALSE))&amp;""</f>
        <v/>
      </c>
      <c r="X188" s="23" t="str">
        <f ca="1">IF(ISERROR(VLOOKUP($A188,'R05講座一覧（全講座）'!$B$5:$AJ$289,COLUMN(),FALSE)),"",VLOOKUP($A188,'R05講座一覧（全講座）'!$B$5:$AJ$289,COLUMN(),FALSE))&amp;""</f>
        <v/>
      </c>
      <c r="Y188" s="205" t="str">
        <f ca="1">IF(ISERROR(VLOOKUP($A188,'R05講座一覧（全講座）'!$B$5:$AJ$289,COLUMN(),FALSE)),"",VLOOKUP($A188,'R05講座一覧（全講座）'!$B$5:$AJ$289,COLUMN(),FALSE))&amp;""</f>
        <v/>
      </c>
      <c r="Z188" s="30" t="str">
        <f ca="1">IF(ISERROR(VLOOKUP($A188,'R05講座一覧（全講座）'!$B$5:$AJ$289,COLUMN(),FALSE)),"",VLOOKUP($A188,'R05講座一覧（全講座）'!$B$5:$AJ$289,COLUMN(),FALSE))&amp;""</f>
        <v/>
      </c>
      <c r="AA188" s="47" t="str">
        <f ca="1">IF(ISERROR(VLOOKUP($A188,'R05講座一覧（全講座）'!$B$5:$AJ$289,COLUMN(),FALSE)),"",VLOOKUP($A188,'R05講座一覧（全講座）'!$B$5:$AJ$289,COLUMN(),FALSE))&amp;""</f>
        <v/>
      </c>
      <c r="AB188" s="112" t="str">
        <f ca="1">IF(ISERROR(VLOOKUP($A188,'R05講座一覧（全講座）'!$B$5:$AJ$289,COLUMN(),FALSE)),"",TEXT(VLOOKUP($A188,'R05講座一覧（全講座）'!$B$5:$AJ$289,COLUMN(),FALSE),"m/d"))&amp;""</f>
        <v/>
      </c>
      <c r="AC188" s="115" t="str">
        <f ca="1">IF(ISERROR(VLOOKUP($A188,'R05講座一覧（全講座）'!$B$5:$AJ$289,COLUMN(),FALSE)),"",VLOOKUP($A188,'R05講座一覧（全講座）'!$B$5:$AJ$289,COLUMN(),FALSE))&amp;""</f>
        <v/>
      </c>
      <c r="AD188" s="31" t="str">
        <f ca="1">IF(ISERROR(VLOOKUP($A188,'R05講座一覧（全講座）'!$B$5:$AJ$289,COLUMN(),FALSE)),"",VLOOKUP($A188,'R05講座一覧（全講座）'!$B$5:$AJ$289,COLUMN(),FALSE))&amp;""</f>
        <v/>
      </c>
      <c r="AE188" s="97" t="str">
        <f ca="1">IF(ISERROR(VLOOKUP($A188,'R05講座一覧（全講座）'!$B$5:$AJ$289,COLUMN(),FALSE)),"",VLOOKUP($A188,'R05講座一覧（全講座）'!$B$5:$AJ$289,COLUMN(),FALSE))&amp;""</f>
        <v/>
      </c>
      <c r="AF188" s="183" t="str">
        <f ca="1">IF(ISERROR(VLOOKUP($A188,'R05講座一覧（全講座）'!$B$5:$AJ$289,COLUMN(),FALSE)),"",VLOOKUP($A188,'R05講座一覧（全講座）'!$B$5:$AJ$289,COLUMN(),FALSE))&amp;""</f>
        <v/>
      </c>
      <c r="AG188" s="20" t="str">
        <f ca="1">IF(ISERROR(VLOOKUP($A188,'R05講座一覧（全講座）'!$B$5:$AJ$289,COLUMN(),FALSE)),"",VLOOKUP($A188,'R05講座一覧（全講座）'!$B$5:$AJ$289,COLUMN(),FALSE))&amp;""</f>
        <v/>
      </c>
      <c r="AH188" s="2" t="str">
        <f ca="1">IF(ISERROR(VLOOKUP($A188,'R05講座一覧（全講座）'!$B$5:$AJ$289,COLUMN(),FALSE)),"",VLOOKUP($A188,'R05講座一覧（全講座）'!$B$5:$AJ$289,COLUMN(),FALSE))&amp;""</f>
        <v/>
      </c>
      <c r="AI188" s="57" t="str">
        <f ca="1">IF(ISERROR(VLOOKUP($A188,'R05講座一覧（全講座）'!$B$5:$AJ$289,COLUMN(),FALSE)),"",VLOOKUP($A188,'R05講座一覧（全講座）'!$B$5:$AJ$289,COLUMN(),FALSE))&amp;""</f>
        <v/>
      </c>
    </row>
    <row r="189" spans="1:35" ht="47.5" customHeight="1" x14ac:dyDescent="0.55000000000000004">
      <c r="A189" s="2">
        <v>185</v>
      </c>
      <c r="B189" s="45" t="str">
        <f ca="1">IF(ISERROR(VLOOKUP($A189,'R05講座一覧（全講座）'!$B$5:$AJ$289,COLUMN(),FALSE)),"",VLOOKUP($A189,'R05講座一覧（全講座）'!$B$5:$AJ$289,COLUMN(),FALSE))&amp;""</f>
        <v/>
      </c>
      <c r="C189" s="43" t="str">
        <f ca="1">IF(ISERROR(VLOOKUP($A189,'R05講座一覧（全講座）'!$B$5:$AJ$289,COLUMN(),FALSE)),"",VLOOKUP($A189,'R05講座一覧（全講座）'!$B$5:$AJ$289,COLUMN(),FALSE))&amp;""</f>
        <v/>
      </c>
      <c r="D189" s="43" t="str">
        <f ca="1">IF(ISERROR(VLOOKUP($A189,'R05講座一覧（全講座）'!$B$5:$AJ$289,COLUMN(),FALSE)),"",VLOOKUP($A189,'R05講座一覧（全講座）'!$B$5:$AJ$289,COLUMN(),FALSE))&amp;""</f>
        <v/>
      </c>
      <c r="E189" s="43" t="str">
        <f ca="1">IF(ISERROR(VLOOKUP($A189,'R05講座一覧（全講座）'!$B$5:$AJ$289,COLUMN(),FALSE)),"",VLOOKUP($A189,'R05講座一覧（全講座）'!$B$5:$AJ$289,COLUMN(),FALSE))&amp;""</f>
        <v/>
      </c>
      <c r="F189" s="44" t="str">
        <f ca="1">IF(ISERROR(VLOOKUP($A189,'R05講座一覧（全講座）'!$B$5:$AJ$289,COLUMN(),FALSE)),"",VLOOKUP($A189,'R05講座一覧（全講座）'!$B$5:$AJ$289,COLUMN(),FALSE))&amp;""</f>
        <v/>
      </c>
      <c r="G189" s="45" t="str">
        <f ca="1">IF(ISERROR(VLOOKUP($A189,'R05講座一覧（全講座）'!$B$5:$AJ$289,COLUMN(),FALSE)),"",VLOOKUP($A189,'R05講座一覧（全講座）'!$B$5:$AJ$289,COLUMN(),FALSE))&amp;""</f>
        <v/>
      </c>
      <c r="H189" s="43" t="str">
        <f ca="1">IF(ISERROR(VLOOKUP($A189,'R05講座一覧（全講座）'!$B$5:$AJ$289,COLUMN(),FALSE)),"",VLOOKUP($A189,'R05講座一覧（全講座）'!$B$5:$AJ$289,COLUMN(),FALSE))&amp;""</f>
        <v/>
      </c>
      <c r="I189" s="43" t="str">
        <f ca="1">IF(ISERROR(VLOOKUP($A189,'R05講座一覧（全講座）'!$B$5:$AJ$289,COLUMN(),FALSE)),"",VLOOKUP($A189,'R05講座一覧（全講座）'!$B$5:$AJ$289,COLUMN(),FALSE))&amp;""</f>
        <v/>
      </c>
      <c r="J189" s="44" t="str">
        <f ca="1">IF(ISERROR(VLOOKUP($A189,'R05講座一覧（全講座）'!$B$5:$AJ$289,COLUMN(),FALSE)),"",VLOOKUP($A189,'R05講座一覧（全講座）'!$B$5:$AJ$289,COLUMN(),FALSE))&amp;""</f>
        <v/>
      </c>
      <c r="K189" s="44" t="str">
        <f ca="1">IF(ISERROR(VLOOKUP($A189,'R05講座一覧（全講座）'!$B$5:$AJ$289,COLUMN(),FALSE)),"",VLOOKUP($A189,'R05講座一覧（全講座）'!$B$5:$AJ$289,COLUMN(),FALSE))&amp;""</f>
        <v/>
      </c>
      <c r="L189" s="46" t="str">
        <f ca="1">IF(ISERROR(VLOOKUP($A189,'R05講座一覧（全講座）'!$B$5:$AJ$289,COLUMN(),FALSE)),"",VLOOKUP($A189,'R05講座一覧（全講座）'!$B$5:$AJ$289,COLUMN(),FALSE))&amp;""</f>
        <v/>
      </c>
      <c r="M189" s="50" t="str">
        <f ca="1">IF(ISERROR(VLOOKUP($A189,'R05講座一覧（全講座）'!$B$5:$AJ$289,COLUMN(),FALSE)),"",VLOOKUP($A189,'R05講座一覧（全講座）'!$B$5:$AJ$289,COLUMN(),FALSE))&amp;""</f>
        <v/>
      </c>
      <c r="N189" s="43" t="str">
        <f ca="1">IF(ISERROR(VLOOKUP($A189,'R05講座一覧（全講座）'!$B$5:$AJ$289,COLUMN(),FALSE)),"",VLOOKUP($A189,'R05講座一覧（全講座）'!$B$5:$AJ$289,COLUMN(),FALSE))&amp;""</f>
        <v/>
      </c>
      <c r="O189" s="44" t="str">
        <f ca="1">IF(ISERROR(VLOOKUP($A189,'R05講座一覧（全講座）'!$B$5:$AJ$289,COLUMN(),FALSE)),"",VLOOKUP($A189,'R05講座一覧（全講座）'!$B$5:$AJ$289,COLUMN(),FALSE))&amp;""</f>
        <v/>
      </c>
      <c r="P189" s="45" t="str">
        <f ca="1">IF(ISERROR(VLOOKUP($A189,'R05講座一覧（全講座）'!$B$5:$AJ$289,COLUMN(),FALSE)),"",VLOOKUP($A189,'R05講座一覧（全講座）'!$B$5:$AJ$289,COLUMN(),FALSE))&amp;""</f>
        <v/>
      </c>
      <c r="Q189" s="43" t="str">
        <f ca="1">IF(ISERROR(VLOOKUP($A189,'R05講座一覧（全講座）'!$B$5:$AJ$289,COLUMN(),FALSE)),"",VLOOKUP($A189,'R05講座一覧（全講座）'!$B$5:$AJ$289,COLUMN(),FALSE))&amp;""</f>
        <v/>
      </c>
      <c r="R189" s="104" t="str">
        <f t="shared" ca="1" si="2"/>
        <v/>
      </c>
      <c r="S189" s="45" t="str">
        <f ca="1">IF(ISERROR(VLOOKUP($A189,'R05講座一覧（全講座）'!$B$5:$AJ$289,COLUMN(),FALSE)),"",VLOOKUP($A189,'R05講座一覧（全講座）'!$B$5:$AJ$289,COLUMN(),FALSE))&amp;""</f>
        <v/>
      </c>
      <c r="T189" s="43" t="str">
        <f ca="1">IF(ISERROR(VLOOKUP($A189,'R05講座一覧（全講座）'!$B$5:$AJ$289,COLUMN(),FALSE)),"",VLOOKUP($A189,'R05講座一覧（全講座）'!$B$5:$AJ$289,COLUMN(),FALSE))&amp;""</f>
        <v/>
      </c>
      <c r="U189" s="43" t="str">
        <f ca="1">IF(ISERROR(VLOOKUP($A189,'R05講座一覧（全講座）'!$B$5:$AJ$289,COLUMN(),FALSE)),"",VLOOKUP($A189,'R05講座一覧（全講座）'!$B$5:$AJ$289,COLUMN(),FALSE))&amp;""</f>
        <v/>
      </c>
      <c r="V189" s="43" t="str">
        <f ca="1">IF(ISERROR(VLOOKUP($A189,'R05講座一覧（全講座）'!$B$5:$AJ$289,COLUMN(),FALSE)),"",VLOOKUP($A189,'R05講座一覧（全講座）'!$B$5:$AJ$289,COLUMN(),FALSE))&amp;""</f>
        <v/>
      </c>
      <c r="W189" s="43" t="str">
        <f ca="1">IF(ISERROR(VLOOKUP($A189,'R05講座一覧（全講座）'!$B$5:$AJ$289,COLUMN(),FALSE)),"",VLOOKUP($A189,'R05講座一覧（全講座）'!$B$5:$AJ$289,COLUMN(),FALSE))&amp;""</f>
        <v/>
      </c>
      <c r="X189" s="43" t="str">
        <f ca="1">IF(ISERROR(VLOOKUP($A189,'R05講座一覧（全講座）'!$B$5:$AJ$289,COLUMN(),FALSE)),"",VLOOKUP($A189,'R05講座一覧（全講座）'!$B$5:$AJ$289,COLUMN(),FALSE))&amp;""</f>
        <v/>
      </c>
      <c r="Y189" s="200" t="str">
        <f ca="1">IF(ISERROR(VLOOKUP($A189,'R05講座一覧（全講座）'!$B$5:$AJ$289,COLUMN(),FALSE)),"",VLOOKUP($A189,'R05講座一覧（全講座）'!$B$5:$AJ$289,COLUMN(),FALSE))&amp;""</f>
        <v/>
      </c>
      <c r="Z189" s="45" t="str">
        <f ca="1">IF(ISERROR(VLOOKUP($A189,'R05講座一覧（全講座）'!$B$5:$AJ$289,COLUMN(),FALSE)),"",VLOOKUP($A189,'R05講座一覧（全講座）'!$B$5:$AJ$289,COLUMN(),FALSE))&amp;""</f>
        <v/>
      </c>
      <c r="AA189" s="50" t="str">
        <f ca="1">IF(ISERROR(VLOOKUP($A189,'R05講座一覧（全講座）'!$B$5:$AJ$289,COLUMN(),FALSE)),"",VLOOKUP($A189,'R05講座一覧（全講座）'!$B$5:$AJ$289,COLUMN(),FALSE))&amp;""</f>
        <v/>
      </c>
      <c r="AB189" s="106" t="str">
        <f ca="1">IF(ISERROR(VLOOKUP($A189,'R05講座一覧（全講座）'!$B$5:$AJ$289,COLUMN(),FALSE)),"",TEXT(VLOOKUP($A189,'R05講座一覧（全講座）'!$B$5:$AJ$289,COLUMN(),FALSE),"m/d"))&amp;""</f>
        <v/>
      </c>
      <c r="AC189" s="115" t="str">
        <f ca="1">IF(ISERROR(VLOOKUP($A189,'R05講座一覧（全講座）'!$B$5:$AJ$289,COLUMN(),FALSE)),"",VLOOKUP($A189,'R05講座一覧（全講座）'!$B$5:$AJ$289,COLUMN(),FALSE))&amp;""</f>
        <v/>
      </c>
      <c r="AD189" s="31" t="str">
        <f ca="1">IF(ISERROR(VLOOKUP($A189,'R05講座一覧（全講座）'!$B$5:$AJ$289,COLUMN(),FALSE)),"",VLOOKUP($A189,'R05講座一覧（全講座）'!$B$5:$AJ$289,COLUMN(),FALSE))&amp;""</f>
        <v/>
      </c>
      <c r="AE189" s="97" t="str">
        <f ca="1">IF(ISERROR(VLOOKUP($A189,'R05講座一覧（全講座）'!$B$5:$AJ$289,COLUMN(),FALSE)),"",VLOOKUP($A189,'R05講座一覧（全講座）'!$B$5:$AJ$289,COLUMN(),FALSE))&amp;""</f>
        <v/>
      </c>
      <c r="AF189" s="200" t="str">
        <f ca="1">IF(ISERROR(VLOOKUP($A189,'R05講座一覧（全講座）'!$B$5:$AJ$289,COLUMN(),FALSE)),"",VLOOKUP($A189,'R05講座一覧（全講座）'!$B$5:$AJ$289,COLUMN(),FALSE))&amp;""</f>
        <v/>
      </c>
      <c r="AG189" s="34" t="str">
        <f ca="1">IF(ISERROR(VLOOKUP($A189,'R05講座一覧（全講座）'!$B$5:$AJ$289,COLUMN(),FALSE)),"",VLOOKUP($A189,'R05講座一覧（全講座）'!$B$5:$AJ$289,COLUMN(),FALSE))&amp;""</f>
        <v/>
      </c>
      <c r="AH189" s="2" t="str">
        <f ca="1">IF(ISERROR(VLOOKUP($A189,'R05講座一覧（全講座）'!$B$5:$AJ$289,COLUMN(),FALSE)),"",VLOOKUP($A189,'R05講座一覧（全講座）'!$B$5:$AJ$289,COLUMN(),FALSE))&amp;""</f>
        <v/>
      </c>
      <c r="AI189" s="57" t="str">
        <f ca="1">IF(ISERROR(VLOOKUP($A189,'R05講座一覧（全講座）'!$B$5:$AJ$289,COLUMN(),FALSE)),"",VLOOKUP($A189,'R05講座一覧（全講座）'!$B$5:$AJ$289,COLUMN(),FALSE))&amp;""</f>
        <v/>
      </c>
    </row>
    <row r="190" spans="1:35" ht="47.5" customHeight="1" x14ac:dyDescent="0.55000000000000004">
      <c r="A190" s="2">
        <v>186</v>
      </c>
      <c r="B190" s="25" t="str">
        <f ca="1">IF(ISERROR(VLOOKUP($A190,'R05講座一覧（全講座）'!$B$5:$AJ$289,COLUMN(),FALSE)),"",VLOOKUP($A190,'R05講座一覧（全講座）'!$B$5:$AJ$289,COLUMN(),FALSE))&amp;""</f>
        <v/>
      </c>
      <c r="C190" s="23" t="str">
        <f ca="1">IF(ISERROR(VLOOKUP($A190,'R05講座一覧（全講座）'!$B$5:$AJ$289,COLUMN(),FALSE)),"",VLOOKUP($A190,'R05講座一覧（全講座）'!$B$5:$AJ$289,COLUMN(),FALSE))&amp;""</f>
        <v/>
      </c>
      <c r="D190" s="23" t="str">
        <f ca="1">IF(ISERROR(VLOOKUP($A190,'R05講座一覧（全講座）'!$B$5:$AJ$289,COLUMN(),FALSE)),"",VLOOKUP($A190,'R05講座一覧（全講座）'!$B$5:$AJ$289,COLUMN(),FALSE))&amp;""</f>
        <v/>
      </c>
      <c r="E190" s="23" t="str">
        <f ca="1">IF(ISERROR(VLOOKUP($A190,'R05講座一覧（全講座）'!$B$5:$AJ$289,COLUMN(),FALSE)),"",VLOOKUP($A190,'R05講座一覧（全講座）'!$B$5:$AJ$289,COLUMN(),FALSE))&amp;""</f>
        <v/>
      </c>
      <c r="F190" s="24" t="str">
        <f ca="1">IF(ISERROR(VLOOKUP($A190,'R05講座一覧（全講座）'!$B$5:$AJ$289,COLUMN(),FALSE)),"",VLOOKUP($A190,'R05講座一覧（全講座）'!$B$5:$AJ$289,COLUMN(),FALSE))&amp;""</f>
        <v/>
      </c>
      <c r="G190" s="45" t="str">
        <f ca="1">IF(ISERROR(VLOOKUP($A190,'R05講座一覧（全講座）'!$B$5:$AJ$289,COLUMN(),FALSE)),"",VLOOKUP($A190,'R05講座一覧（全講座）'!$B$5:$AJ$289,COLUMN(),FALSE))&amp;""</f>
        <v/>
      </c>
      <c r="H190" s="43" t="str">
        <f ca="1">IF(ISERROR(VLOOKUP($A190,'R05講座一覧（全講座）'!$B$5:$AJ$289,COLUMN(),FALSE)),"",VLOOKUP($A190,'R05講座一覧（全講座）'!$B$5:$AJ$289,COLUMN(),FALSE))&amp;""</f>
        <v/>
      </c>
      <c r="I190" s="43" t="str">
        <f ca="1">IF(ISERROR(VLOOKUP($A190,'R05講座一覧（全講座）'!$B$5:$AJ$289,COLUMN(),FALSE)),"",VLOOKUP($A190,'R05講座一覧（全講座）'!$B$5:$AJ$289,COLUMN(),FALSE))&amp;""</f>
        <v/>
      </c>
      <c r="J190" s="44" t="str">
        <f ca="1">IF(ISERROR(VLOOKUP($A190,'R05講座一覧（全講座）'!$B$5:$AJ$289,COLUMN(),FALSE)),"",VLOOKUP($A190,'R05講座一覧（全講座）'!$B$5:$AJ$289,COLUMN(),FALSE))&amp;""</f>
        <v/>
      </c>
      <c r="K190" s="44" t="str">
        <f ca="1">IF(ISERROR(VLOOKUP($A190,'R05講座一覧（全講座）'!$B$5:$AJ$289,COLUMN(),FALSE)),"",VLOOKUP($A190,'R05講座一覧（全講座）'!$B$5:$AJ$289,COLUMN(),FALSE))&amp;""</f>
        <v/>
      </c>
      <c r="L190" s="46" t="str">
        <f ca="1">IF(ISERROR(VLOOKUP($A190,'R05講座一覧（全講座）'!$B$5:$AJ$289,COLUMN(),FALSE)),"",VLOOKUP($A190,'R05講座一覧（全講座）'!$B$5:$AJ$289,COLUMN(),FALSE))&amp;""</f>
        <v/>
      </c>
      <c r="M190" s="50" t="str">
        <f ca="1">IF(ISERROR(VLOOKUP($A190,'R05講座一覧（全講座）'!$B$5:$AJ$289,COLUMN(),FALSE)),"",VLOOKUP($A190,'R05講座一覧（全講座）'!$B$5:$AJ$289,COLUMN(),FALSE))&amp;""</f>
        <v/>
      </c>
      <c r="N190" s="43" t="str">
        <f ca="1">IF(ISERROR(VLOOKUP($A190,'R05講座一覧（全講座）'!$B$5:$AJ$289,COLUMN(),FALSE)),"",VLOOKUP($A190,'R05講座一覧（全講座）'!$B$5:$AJ$289,COLUMN(),FALSE))&amp;""</f>
        <v/>
      </c>
      <c r="O190" s="44" t="str">
        <f ca="1">IF(ISERROR(VLOOKUP($A190,'R05講座一覧（全講座）'!$B$5:$AJ$289,COLUMN(),FALSE)),"",VLOOKUP($A190,'R05講座一覧（全講座）'!$B$5:$AJ$289,COLUMN(),FALSE))&amp;""</f>
        <v/>
      </c>
      <c r="P190" s="45" t="str">
        <f ca="1">IF(ISERROR(VLOOKUP($A190,'R05講座一覧（全講座）'!$B$5:$AJ$289,COLUMN(),FALSE)),"",VLOOKUP($A190,'R05講座一覧（全講座）'!$B$5:$AJ$289,COLUMN(),FALSE))&amp;""</f>
        <v/>
      </c>
      <c r="Q190" s="28" t="str">
        <f ca="1">IF(ISERROR(VLOOKUP($A190,'R05講座一覧（全講座）'!$B$5:$AJ$289,COLUMN(),FALSE)),"",VLOOKUP($A190,'R05講座一覧（全講座）'!$B$5:$AJ$289,COLUMN(),FALSE))&amp;""</f>
        <v/>
      </c>
      <c r="R190" s="104" t="str">
        <f t="shared" ca="1" si="2"/>
        <v/>
      </c>
      <c r="S190" s="45" t="str">
        <f ca="1">IF(ISERROR(VLOOKUP($A190,'R05講座一覧（全講座）'!$B$5:$AJ$289,COLUMN(),FALSE)),"",VLOOKUP($A190,'R05講座一覧（全講座）'!$B$5:$AJ$289,COLUMN(),FALSE))&amp;""</f>
        <v/>
      </c>
      <c r="T190" s="43" t="str">
        <f ca="1">IF(ISERROR(VLOOKUP($A190,'R05講座一覧（全講座）'!$B$5:$AJ$289,COLUMN(),FALSE)),"",VLOOKUP($A190,'R05講座一覧（全講座）'!$B$5:$AJ$289,COLUMN(),FALSE))&amp;""</f>
        <v/>
      </c>
      <c r="U190" s="43" t="str">
        <f ca="1">IF(ISERROR(VLOOKUP($A190,'R05講座一覧（全講座）'!$B$5:$AJ$289,COLUMN(),FALSE)),"",VLOOKUP($A190,'R05講座一覧（全講座）'!$B$5:$AJ$289,COLUMN(),FALSE))&amp;""</f>
        <v/>
      </c>
      <c r="V190" s="43" t="str">
        <f ca="1">IF(ISERROR(VLOOKUP($A190,'R05講座一覧（全講座）'!$B$5:$AJ$289,COLUMN(),FALSE)),"",VLOOKUP($A190,'R05講座一覧（全講座）'!$B$5:$AJ$289,COLUMN(),FALSE))&amp;""</f>
        <v/>
      </c>
      <c r="W190" s="43" t="str">
        <f ca="1">IF(ISERROR(VLOOKUP($A190,'R05講座一覧（全講座）'!$B$5:$AJ$289,COLUMN(),FALSE)),"",VLOOKUP($A190,'R05講座一覧（全講座）'!$B$5:$AJ$289,COLUMN(),FALSE))&amp;""</f>
        <v/>
      </c>
      <c r="X190" s="43" t="str">
        <f ca="1">IF(ISERROR(VLOOKUP($A190,'R05講座一覧（全講座）'!$B$5:$AJ$289,COLUMN(),FALSE)),"",VLOOKUP($A190,'R05講座一覧（全講座）'!$B$5:$AJ$289,COLUMN(),FALSE))&amp;""</f>
        <v/>
      </c>
      <c r="Y190" s="200" t="str">
        <f ca="1">IF(ISERROR(VLOOKUP($A190,'R05講座一覧（全講座）'!$B$5:$AJ$289,COLUMN(),FALSE)),"",VLOOKUP($A190,'R05講座一覧（全講座）'!$B$5:$AJ$289,COLUMN(),FALSE))&amp;""</f>
        <v/>
      </c>
      <c r="Z190" s="45" t="str">
        <f ca="1">IF(ISERROR(VLOOKUP($A190,'R05講座一覧（全講座）'!$B$5:$AJ$289,COLUMN(),FALSE)),"",VLOOKUP($A190,'R05講座一覧（全講座）'!$B$5:$AJ$289,COLUMN(),FALSE))&amp;""</f>
        <v/>
      </c>
      <c r="AA190" s="50" t="str">
        <f ca="1">IF(ISERROR(VLOOKUP($A190,'R05講座一覧（全講座）'!$B$5:$AJ$289,COLUMN(),FALSE)),"",VLOOKUP($A190,'R05講座一覧（全講座）'!$B$5:$AJ$289,COLUMN(),FALSE))&amp;""</f>
        <v/>
      </c>
      <c r="AB190" s="106" t="str">
        <f ca="1">IF(ISERROR(VLOOKUP($A190,'R05講座一覧（全講座）'!$B$5:$AJ$289,COLUMN(),FALSE)),"",TEXT(VLOOKUP($A190,'R05講座一覧（全講座）'!$B$5:$AJ$289,COLUMN(),FALSE),"m/d"))&amp;""</f>
        <v/>
      </c>
      <c r="AC190" s="115" t="str">
        <f ca="1">IF(ISERROR(VLOOKUP($A190,'R05講座一覧（全講座）'!$B$5:$AJ$289,COLUMN(),FALSE)),"",VLOOKUP($A190,'R05講座一覧（全講座）'!$B$5:$AJ$289,COLUMN(),FALSE))&amp;""</f>
        <v/>
      </c>
      <c r="AD190" s="31" t="str">
        <f ca="1">IF(ISERROR(VLOOKUP($A190,'R05講座一覧（全講座）'!$B$5:$AJ$289,COLUMN(),FALSE)),"",VLOOKUP($A190,'R05講座一覧（全講座）'!$B$5:$AJ$289,COLUMN(),FALSE))&amp;""</f>
        <v/>
      </c>
      <c r="AE190" s="97" t="str">
        <f ca="1">IF(ISERROR(VLOOKUP($A190,'R05講座一覧（全講座）'!$B$5:$AJ$289,COLUMN(),FALSE)),"",VLOOKUP($A190,'R05講座一覧（全講座）'!$B$5:$AJ$289,COLUMN(),FALSE))&amp;""</f>
        <v/>
      </c>
      <c r="AF190" s="200" t="str">
        <f ca="1">IF(ISERROR(VLOOKUP($A190,'R05講座一覧（全講座）'!$B$5:$AJ$289,COLUMN(),FALSE)),"",VLOOKUP($A190,'R05講座一覧（全講座）'!$B$5:$AJ$289,COLUMN(),FALSE))&amp;""</f>
        <v/>
      </c>
      <c r="AG190" s="20" t="str">
        <f ca="1">IF(ISERROR(VLOOKUP($A190,'R05講座一覧（全講座）'!$B$5:$AJ$289,COLUMN(),FALSE)),"",VLOOKUP($A190,'R05講座一覧（全講座）'!$B$5:$AJ$289,COLUMN(),FALSE))&amp;""</f>
        <v/>
      </c>
      <c r="AH190" s="2" t="str">
        <f ca="1">IF(ISERROR(VLOOKUP($A190,'R05講座一覧（全講座）'!$B$5:$AJ$289,COLUMN(),FALSE)),"",VLOOKUP($A190,'R05講座一覧（全講座）'!$B$5:$AJ$289,COLUMN(),FALSE))&amp;""</f>
        <v/>
      </c>
      <c r="AI190" s="57" t="str">
        <f ca="1">IF(ISERROR(VLOOKUP($A190,'R05講座一覧（全講座）'!$B$5:$AJ$289,COLUMN(),FALSE)),"",VLOOKUP($A190,'R05講座一覧（全講座）'!$B$5:$AJ$289,COLUMN(),FALSE))&amp;""</f>
        <v/>
      </c>
    </row>
    <row r="191" spans="1:35" ht="47.5" customHeight="1" x14ac:dyDescent="0.55000000000000004">
      <c r="A191" s="2">
        <v>187</v>
      </c>
      <c r="B191" s="45" t="str">
        <f ca="1">IF(ISERROR(VLOOKUP($A191,'R05講座一覧（全講座）'!$B$5:$AJ$289,COLUMN(),FALSE)),"",VLOOKUP($A191,'R05講座一覧（全講座）'!$B$5:$AJ$289,COLUMN(),FALSE))&amp;""</f>
        <v/>
      </c>
      <c r="C191" s="43" t="str">
        <f ca="1">IF(ISERROR(VLOOKUP($A191,'R05講座一覧（全講座）'!$B$5:$AJ$289,COLUMN(),FALSE)),"",VLOOKUP($A191,'R05講座一覧（全講座）'!$B$5:$AJ$289,COLUMN(),FALSE))&amp;""</f>
        <v/>
      </c>
      <c r="D191" s="43" t="str">
        <f ca="1">IF(ISERROR(VLOOKUP($A191,'R05講座一覧（全講座）'!$B$5:$AJ$289,COLUMN(),FALSE)),"",VLOOKUP($A191,'R05講座一覧（全講座）'!$B$5:$AJ$289,COLUMN(),FALSE))&amp;""</f>
        <v/>
      </c>
      <c r="E191" s="43" t="str">
        <f ca="1">IF(ISERROR(VLOOKUP($A191,'R05講座一覧（全講座）'!$B$5:$AJ$289,COLUMN(),FALSE)),"",VLOOKUP($A191,'R05講座一覧（全講座）'!$B$5:$AJ$289,COLUMN(),FALSE))&amp;""</f>
        <v/>
      </c>
      <c r="F191" s="44" t="str">
        <f ca="1">IF(ISERROR(VLOOKUP($A191,'R05講座一覧（全講座）'!$B$5:$AJ$289,COLUMN(),FALSE)),"",VLOOKUP($A191,'R05講座一覧（全講座）'!$B$5:$AJ$289,COLUMN(),FALSE))&amp;""</f>
        <v/>
      </c>
      <c r="G191" s="45" t="str">
        <f ca="1">IF(ISERROR(VLOOKUP($A191,'R05講座一覧（全講座）'!$B$5:$AJ$289,COLUMN(),FALSE)),"",VLOOKUP($A191,'R05講座一覧（全講座）'!$B$5:$AJ$289,COLUMN(),FALSE))&amp;""</f>
        <v/>
      </c>
      <c r="H191" s="43" t="str">
        <f ca="1">IF(ISERROR(VLOOKUP($A191,'R05講座一覧（全講座）'!$B$5:$AJ$289,COLUMN(),FALSE)),"",VLOOKUP($A191,'R05講座一覧（全講座）'!$B$5:$AJ$289,COLUMN(),FALSE))&amp;""</f>
        <v/>
      </c>
      <c r="I191" s="43" t="str">
        <f ca="1">IF(ISERROR(VLOOKUP($A191,'R05講座一覧（全講座）'!$B$5:$AJ$289,COLUMN(),FALSE)),"",VLOOKUP($A191,'R05講座一覧（全講座）'!$B$5:$AJ$289,COLUMN(),FALSE))&amp;""</f>
        <v/>
      </c>
      <c r="J191" s="44" t="str">
        <f ca="1">IF(ISERROR(VLOOKUP($A191,'R05講座一覧（全講座）'!$B$5:$AJ$289,COLUMN(),FALSE)),"",VLOOKUP($A191,'R05講座一覧（全講座）'!$B$5:$AJ$289,COLUMN(),FALSE))&amp;""</f>
        <v/>
      </c>
      <c r="K191" s="44" t="str">
        <f ca="1">IF(ISERROR(VLOOKUP($A191,'R05講座一覧（全講座）'!$B$5:$AJ$289,COLUMN(),FALSE)),"",VLOOKUP($A191,'R05講座一覧（全講座）'!$B$5:$AJ$289,COLUMN(),FALSE))&amp;""</f>
        <v/>
      </c>
      <c r="L191" s="46" t="str">
        <f ca="1">IF(ISERROR(VLOOKUP($A191,'R05講座一覧（全講座）'!$B$5:$AJ$289,COLUMN(),FALSE)),"",VLOOKUP($A191,'R05講座一覧（全講座）'!$B$5:$AJ$289,COLUMN(),FALSE))&amp;""</f>
        <v/>
      </c>
      <c r="M191" s="50" t="str">
        <f ca="1">IF(ISERROR(VLOOKUP($A191,'R05講座一覧（全講座）'!$B$5:$AJ$289,COLUMN(),FALSE)),"",VLOOKUP($A191,'R05講座一覧（全講座）'!$B$5:$AJ$289,COLUMN(),FALSE))&amp;""</f>
        <v/>
      </c>
      <c r="N191" s="43" t="str">
        <f ca="1">IF(ISERROR(VLOOKUP($A191,'R05講座一覧（全講座）'!$B$5:$AJ$289,COLUMN(),FALSE)),"",VLOOKUP($A191,'R05講座一覧（全講座）'!$B$5:$AJ$289,COLUMN(),FALSE))&amp;""</f>
        <v/>
      </c>
      <c r="O191" s="44" t="str">
        <f ca="1">IF(ISERROR(VLOOKUP($A191,'R05講座一覧（全講座）'!$B$5:$AJ$289,COLUMN(),FALSE)),"",VLOOKUP($A191,'R05講座一覧（全講座）'!$B$5:$AJ$289,COLUMN(),FALSE))&amp;""</f>
        <v/>
      </c>
      <c r="P191" s="45" t="str">
        <f ca="1">IF(ISERROR(VLOOKUP($A191,'R05講座一覧（全講座）'!$B$5:$AJ$289,COLUMN(),FALSE)),"",VLOOKUP($A191,'R05講座一覧（全講座）'!$B$5:$AJ$289,COLUMN(),FALSE))&amp;""</f>
        <v/>
      </c>
      <c r="Q191" s="43" t="str">
        <f ca="1">IF(ISERROR(VLOOKUP($A191,'R05講座一覧（全講座）'!$B$5:$AJ$289,COLUMN(),FALSE)),"",VLOOKUP($A191,'R05講座一覧（全講座）'!$B$5:$AJ$289,COLUMN(),FALSE))&amp;""</f>
        <v/>
      </c>
      <c r="R191" s="104" t="str">
        <f t="shared" ca="1" si="2"/>
        <v/>
      </c>
      <c r="S191" s="45" t="str">
        <f ca="1">IF(ISERROR(VLOOKUP($A191,'R05講座一覧（全講座）'!$B$5:$AJ$289,COLUMN(),FALSE)),"",VLOOKUP($A191,'R05講座一覧（全講座）'!$B$5:$AJ$289,COLUMN(),FALSE))&amp;""</f>
        <v/>
      </c>
      <c r="T191" s="43" t="str">
        <f ca="1">IF(ISERROR(VLOOKUP($A191,'R05講座一覧（全講座）'!$B$5:$AJ$289,COLUMN(),FALSE)),"",VLOOKUP($A191,'R05講座一覧（全講座）'!$B$5:$AJ$289,COLUMN(),FALSE))&amp;""</f>
        <v/>
      </c>
      <c r="U191" s="43" t="str">
        <f ca="1">IF(ISERROR(VLOOKUP($A191,'R05講座一覧（全講座）'!$B$5:$AJ$289,COLUMN(),FALSE)),"",VLOOKUP($A191,'R05講座一覧（全講座）'!$B$5:$AJ$289,COLUMN(),FALSE))&amp;""</f>
        <v/>
      </c>
      <c r="V191" s="50" t="str">
        <f ca="1">IF(ISERROR(VLOOKUP($A191,'R05講座一覧（全講座）'!$B$5:$AJ$289,COLUMN(),FALSE)),"",VLOOKUP($A191,'R05講座一覧（全講座）'!$B$5:$AJ$289,COLUMN(),FALSE))&amp;""</f>
        <v/>
      </c>
      <c r="W191" s="43" t="str">
        <f ca="1">IF(ISERROR(VLOOKUP($A191,'R05講座一覧（全講座）'!$B$5:$AJ$289,COLUMN(),FALSE)),"",VLOOKUP($A191,'R05講座一覧（全講座）'!$B$5:$AJ$289,COLUMN(),FALSE))&amp;""</f>
        <v/>
      </c>
      <c r="X191" s="43" t="str">
        <f ca="1">IF(ISERROR(VLOOKUP($A191,'R05講座一覧（全講座）'!$B$5:$AJ$289,COLUMN(),FALSE)),"",VLOOKUP($A191,'R05講座一覧（全講座）'!$B$5:$AJ$289,COLUMN(),FALSE))&amp;""</f>
        <v/>
      </c>
      <c r="Y191" s="200" t="str">
        <f ca="1">IF(ISERROR(VLOOKUP($A191,'R05講座一覧（全講座）'!$B$5:$AJ$289,COLUMN(),FALSE)),"",VLOOKUP($A191,'R05講座一覧（全講座）'!$B$5:$AJ$289,COLUMN(),FALSE))&amp;""</f>
        <v/>
      </c>
      <c r="Z191" s="45" t="str">
        <f ca="1">IF(ISERROR(VLOOKUP($A191,'R05講座一覧（全講座）'!$B$5:$AJ$289,COLUMN(),FALSE)),"",VLOOKUP($A191,'R05講座一覧（全講座）'!$B$5:$AJ$289,COLUMN(),FALSE))&amp;""</f>
        <v/>
      </c>
      <c r="AA191" s="50" t="str">
        <f ca="1">IF(ISERROR(VLOOKUP($A191,'R05講座一覧（全講座）'!$B$5:$AJ$289,COLUMN(),FALSE)),"",VLOOKUP($A191,'R05講座一覧（全講座）'!$B$5:$AJ$289,COLUMN(),FALSE))&amp;""</f>
        <v/>
      </c>
      <c r="AB191" s="106" t="str">
        <f ca="1">IF(ISERROR(VLOOKUP($A191,'R05講座一覧（全講座）'!$B$5:$AJ$289,COLUMN(),FALSE)),"",TEXT(VLOOKUP($A191,'R05講座一覧（全講座）'!$B$5:$AJ$289,COLUMN(),FALSE),"m/d"))&amp;""</f>
        <v/>
      </c>
      <c r="AC191" s="115" t="str">
        <f ca="1">IF(ISERROR(VLOOKUP($A191,'R05講座一覧（全講座）'!$B$5:$AJ$289,COLUMN(),FALSE)),"",VLOOKUP($A191,'R05講座一覧（全講座）'!$B$5:$AJ$289,COLUMN(),FALSE))&amp;""</f>
        <v/>
      </c>
      <c r="AD191" s="31" t="str">
        <f ca="1">IF(ISERROR(VLOOKUP($A191,'R05講座一覧（全講座）'!$B$5:$AJ$289,COLUMN(),FALSE)),"",VLOOKUP($A191,'R05講座一覧（全講座）'!$B$5:$AJ$289,COLUMN(),FALSE))&amp;""</f>
        <v/>
      </c>
      <c r="AE191" s="97" t="str">
        <f ca="1">IF(ISERROR(VLOOKUP($A191,'R05講座一覧（全講座）'!$B$5:$AJ$289,COLUMN(),FALSE)),"",VLOOKUP($A191,'R05講座一覧（全講座）'!$B$5:$AJ$289,COLUMN(),FALSE))&amp;""</f>
        <v/>
      </c>
      <c r="AF191" s="200" t="str">
        <f ca="1">IF(ISERROR(VLOOKUP($A191,'R05講座一覧（全講座）'!$B$5:$AJ$289,COLUMN(),FALSE)),"",VLOOKUP($A191,'R05講座一覧（全講座）'!$B$5:$AJ$289,COLUMN(),FALSE))&amp;""</f>
        <v/>
      </c>
      <c r="AG191" s="34" t="str">
        <f ca="1">IF(ISERROR(VLOOKUP($A191,'R05講座一覧（全講座）'!$B$5:$AJ$289,COLUMN(),FALSE)),"",VLOOKUP($A191,'R05講座一覧（全講座）'!$B$5:$AJ$289,COLUMN(),FALSE))&amp;""</f>
        <v/>
      </c>
      <c r="AH191" s="2" t="str">
        <f ca="1">IF(ISERROR(VLOOKUP($A191,'R05講座一覧（全講座）'!$B$5:$AJ$289,COLUMN(),FALSE)),"",VLOOKUP($A191,'R05講座一覧（全講座）'!$B$5:$AJ$289,COLUMN(),FALSE))&amp;""</f>
        <v/>
      </c>
      <c r="AI191" s="57" t="str">
        <f ca="1">IF(ISERROR(VLOOKUP($A191,'R05講座一覧（全講座）'!$B$5:$AJ$289,COLUMN(),FALSE)),"",VLOOKUP($A191,'R05講座一覧（全講座）'!$B$5:$AJ$289,COLUMN(),FALSE))&amp;""</f>
        <v/>
      </c>
    </row>
    <row r="192" spans="1:35" ht="47.5" customHeight="1" x14ac:dyDescent="0.55000000000000004">
      <c r="A192" s="2">
        <v>188</v>
      </c>
      <c r="B192" s="25" t="str">
        <f ca="1">IF(ISERROR(VLOOKUP($A192,'R05講座一覧（全講座）'!$B$5:$AJ$289,COLUMN(),FALSE)),"",VLOOKUP($A192,'R05講座一覧（全講座）'!$B$5:$AJ$289,COLUMN(),FALSE))&amp;""</f>
        <v/>
      </c>
      <c r="C192" s="23" t="str">
        <f ca="1">IF(ISERROR(VLOOKUP($A192,'R05講座一覧（全講座）'!$B$5:$AJ$289,COLUMN(),FALSE)),"",VLOOKUP($A192,'R05講座一覧（全講座）'!$B$5:$AJ$289,COLUMN(),FALSE))&amp;""</f>
        <v/>
      </c>
      <c r="D192" s="23" t="str">
        <f ca="1">IF(ISERROR(VLOOKUP($A192,'R05講座一覧（全講座）'!$B$5:$AJ$289,COLUMN(),FALSE)),"",VLOOKUP($A192,'R05講座一覧（全講座）'!$B$5:$AJ$289,COLUMN(),FALSE))&amp;""</f>
        <v/>
      </c>
      <c r="E192" s="23" t="str">
        <f ca="1">IF(ISERROR(VLOOKUP($A192,'R05講座一覧（全講座）'!$B$5:$AJ$289,COLUMN(),FALSE)),"",VLOOKUP($A192,'R05講座一覧（全講座）'!$B$5:$AJ$289,COLUMN(),FALSE))&amp;""</f>
        <v/>
      </c>
      <c r="F192" s="24" t="str">
        <f ca="1">IF(ISERROR(VLOOKUP($A192,'R05講座一覧（全講座）'!$B$5:$AJ$289,COLUMN(),FALSE)),"",VLOOKUP($A192,'R05講座一覧（全講座）'!$B$5:$AJ$289,COLUMN(),FALSE))&amp;""</f>
        <v/>
      </c>
      <c r="G192" s="45" t="str">
        <f ca="1">IF(ISERROR(VLOOKUP($A192,'R05講座一覧（全講座）'!$B$5:$AJ$289,COLUMN(),FALSE)),"",VLOOKUP($A192,'R05講座一覧（全講座）'!$B$5:$AJ$289,COLUMN(),FALSE))&amp;""</f>
        <v/>
      </c>
      <c r="H192" s="43" t="str">
        <f ca="1">IF(ISERROR(VLOOKUP($A192,'R05講座一覧（全講座）'!$B$5:$AJ$289,COLUMN(),FALSE)),"",VLOOKUP($A192,'R05講座一覧（全講座）'!$B$5:$AJ$289,COLUMN(),FALSE))&amp;""</f>
        <v/>
      </c>
      <c r="I192" s="43" t="str">
        <f ca="1">IF(ISERROR(VLOOKUP($A192,'R05講座一覧（全講座）'!$B$5:$AJ$289,COLUMN(),FALSE)),"",VLOOKUP($A192,'R05講座一覧（全講座）'!$B$5:$AJ$289,COLUMN(),FALSE))&amp;""</f>
        <v/>
      </c>
      <c r="J192" s="44" t="str">
        <f ca="1">IF(ISERROR(VLOOKUP($A192,'R05講座一覧（全講座）'!$B$5:$AJ$289,COLUMN(),FALSE)),"",VLOOKUP($A192,'R05講座一覧（全講座）'!$B$5:$AJ$289,COLUMN(),FALSE))&amp;""</f>
        <v/>
      </c>
      <c r="K192" s="44" t="str">
        <f ca="1">IF(ISERROR(VLOOKUP($A192,'R05講座一覧（全講座）'!$B$5:$AJ$289,COLUMN(),FALSE)),"",VLOOKUP($A192,'R05講座一覧（全講座）'!$B$5:$AJ$289,COLUMN(),FALSE))&amp;""</f>
        <v/>
      </c>
      <c r="L192" s="46" t="str">
        <f ca="1">IF(ISERROR(VLOOKUP($A192,'R05講座一覧（全講座）'!$B$5:$AJ$289,COLUMN(),FALSE)),"",VLOOKUP($A192,'R05講座一覧（全講座）'!$B$5:$AJ$289,COLUMN(),FALSE))&amp;""</f>
        <v/>
      </c>
      <c r="M192" s="50" t="str">
        <f ca="1">IF(ISERROR(VLOOKUP($A192,'R05講座一覧（全講座）'!$B$5:$AJ$289,COLUMN(),FALSE)),"",VLOOKUP($A192,'R05講座一覧（全講座）'!$B$5:$AJ$289,COLUMN(),FALSE))&amp;""</f>
        <v/>
      </c>
      <c r="N192" s="43" t="str">
        <f ca="1">IF(ISERROR(VLOOKUP($A192,'R05講座一覧（全講座）'!$B$5:$AJ$289,COLUMN(),FALSE)),"",VLOOKUP($A192,'R05講座一覧（全講座）'!$B$5:$AJ$289,COLUMN(),FALSE))&amp;""</f>
        <v/>
      </c>
      <c r="O192" s="44" t="str">
        <f ca="1">IF(ISERROR(VLOOKUP($A192,'R05講座一覧（全講座）'!$B$5:$AJ$289,COLUMN(),FALSE)),"",VLOOKUP($A192,'R05講座一覧（全講座）'!$B$5:$AJ$289,COLUMN(),FALSE))&amp;""</f>
        <v/>
      </c>
      <c r="P192" s="45" t="str">
        <f ca="1">IF(ISERROR(VLOOKUP($A192,'R05講座一覧（全講座）'!$B$5:$AJ$289,COLUMN(),FALSE)),"",VLOOKUP($A192,'R05講座一覧（全講座）'!$B$5:$AJ$289,COLUMN(),FALSE))&amp;""</f>
        <v/>
      </c>
      <c r="Q192" s="28" t="str">
        <f ca="1">IF(ISERROR(VLOOKUP($A192,'R05講座一覧（全講座）'!$B$5:$AJ$289,COLUMN(),FALSE)),"",VLOOKUP($A192,'R05講座一覧（全講座）'!$B$5:$AJ$289,COLUMN(),FALSE))&amp;""</f>
        <v/>
      </c>
      <c r="R192" s="104" t="str">
        <f t="shared" ca="1" si="2"/>
        <v/>
      </c>
      <c r="S192" s="45" t="str">
        <f ca="1">IF(ISERROR(VLOOKUP($A192,'R05講座一覧（全講座）'!$B$5:$AJ$289,COLUMN(),FALSE)),"",VLOOKUP($A192,'R05講座一覧（全講座）'!$B$5:$AJ$289,COLUMN(),FALSE))&amp;""</f>
        <v/>
      </c>
      <c r="T192" s="43" t="str">
        <f ca="1">IF(ISERROR(VLOOKUP($A192,'R05講座一覧（全講座）'!$B$5:$AJ$289,COLUMN(),FALSE)),"",VLOOKUP($A192,'R05講座一覧（全講座）'!$B$5:$AJ$289,COLUMN(),FALSE))&amp;""</f>
        <v/>
      </c>
      <c r="U192" s="43" t="str">
        <f ca="1">IF(ISERROR(VLOOKUP($A192,'R05講座一覧（全講座）'!$B$5:$AJ$289,COLUMN(),FALSE)),"",VLOOKUP($A192,'R05講座一覧（全講座）'!$B$5:$AJ$289,COLUMN(),FALSE))&amp;""</f>
        <v/>
      </c>
      <c r="V192" s="43" t="str">
        <f ca="1">IF(ISERROR(VLOOKUP($A192,'R05講座一覧（全講座）'!$B$5:$AJ$289,COLUMN(),FALSE)),"",VLOOKUP($A192,'R05講座一覧（全講座）'!$B$5:$AJ$289,COLUMN(),FALSE))&amp;""</f>
        <v/>
      </c>
      <c r="W192" s="43" t="str">
        <f ca="1">IF(ISERROR(VLOOKUP($A192,'R05講座一覧（全講座）'!$B$5:$AJ$289,COLUMN(),FALSE)),"",VLOOKUP($A192,'R05講座一覧（全講座）'!$B$5:$AJ$289,COLUMN(),FALSE))&amp;""</f>
        <v/>
      </c>
      <c r="X192" s="43" t="str">
        <f ca="1">IF(ISERROR(VLOOKUP($A192,'R05講座一覧（全講座）'!$B$5:$AJ$289,COLUMN(),FALSE)),"",VLOOKUP($A192,'R05講座一覧（全講座）'!$B$5:$AJ$289,COLUMN(),FALSE))&amp;""</f>
        <v/>
      </c>
      <c r="Y192" s="200" t="str">
        <f ca="1">IF(ISERROR(VLOOKUP($A192,'R05講座一覧（全講座）'!$B$5:$AJ$289,COLUMN(),FALSE)),"",VLOOKUP($A192,'R05講座一覧（全講座）'!$B$5:$AJ$289,COLUMN(),FALSE))&amp;""</f>
        <v/>
      </c>
      <c r="Z192" s="45" t="str">
        <f ca="1">IF(ISERROR(VLOOKUP($A192,'R05講座一覧（全講座）'!$B$5:$AJ$289,COLUMN(),FALSE)),"",VLOOKUP($A192,'R05講座一覧（全講座）'!$B$5:$AJ$289,COLUMN(),FALSE))&amp;""</f>
        <v/>
      </c>
      <c r="AA192" s="50" t="str">
        <f ca="1">IF(ISERROR(VLOOKUP($A192,'R05講座一覧（全講座）'!$B$5:$AJ$289,COLUMN(),FALSE)),"",VLOOKUP($A192,'R05講座一覧（全講座）'!$B$5:$AJ$289,COLUMN(),FALSE))&amp;""</f>
        <v/>
      </c>
      <c r="AB192" s="106" t="str">
        <f ca="1">IF(ISERROR(VLOOKUP($A192,'R05講座一覧（全講座）'!$B$5:$AJ$289,COLUMN(),FALSE)),"",TEXT(VLOOKUP($A192,'R05講座一覧（全講座）'!$B$5:$AJ$289,COLUMN(),FALSE),"m/d"))&amp;""</f>
        <v/>
      </c>
      <c r="AC192" s="115" t="str">
        <f ca="1">IF(ISERROR(VLOOKUP($A192,'R05講座一覧（全講座）'!$B$5:$AJ$289,COLUMN(),FALSE)),"",VLOOKUP($A192,'R05講座一覧（全講座）'!$B$5:$AJ$289,COLUMN(),FALSE))&amp;""</f>
        <v/>
      </c>
      <c r="AD192" s="31" t="str">
        <f ca="1">IF(ISERROR(VLOOKUP($A192,'R05講座一覧（全講座）'!$B$5:$AJ$289,COLUMN(),FALSE)),"",VLOOKUP($A192,'R05講座一覧（全講座）'!$B$5:$AJ$289,COLUMN(),FALSE))&amp;""</f>
        <v/>
      </c>
      <c r="AE192" s="97" t="str">
        <f ca="1">IF(ISERROR(VLOOKUP($A192,'R05講座一覧（全講座）'!$B$5:$AJ$289,COLUMN(),FALSE)),"",VLOOKUP($A192,'R05講座一覧（全講座）'!$B$5:$AJ$289,COLUMN(),FALSE))&amp;""</f>
        <v/>
      </c>
      <c r="AF192" s="200" t="str">
        <f ca="1">IF(ISERROR(VLOOKUP($A192,'R05講座一覧（全講座）'!$B$5:$AJ$289,COLUMN(),FALSE)),"",VLOOKUP($A192,'R05講座一覧（全講座）'!$B$5:$AJ$289,COLUMN(),FALSE))&amp;""</f>
        <v/>
      </c>
      <c r="AG192" s="34" t="str">
        <f ca="1">IF(ISERROR(VLOOKUP($A192,'R05講座一覧（全講座）'!$B$5:$AJ$289,COLUMN(),FALSE)),"",VLOOKUP($A192,'R05講座一覧（全講座）'!$B$5:$AJ$289,COLUMN(),FALSE))&amp;""</f>
        <v/>
      </c>
      <c r="AH192" s="2" t="str">
        <f ca="1">IF(ISERROR(VLOOKUP($A192,'R05講座一覧（全講座）'!$B$5:$AJ$289,COLUMN(),FALSE)),"",VLOOKUP($A192,'R05講座一覧（全講座）'!$B$5:$AJ$289,COLUMN(),FALSE))&amp;""</f>
        <v/>
      </c>
      <c r="AI192" s="57" t="str">
        <f ca="1">IF(ISERROR(VLOOKUP($A192,'R05講座一覧（全講座）'!$B$5:$AJ$289,COLUMN(),FALSE)),"",VLOOKUP($A192,'R05講座一覧（全講座）'!$B$5:$AJ$289,COLUMN(),FALSE))&amp;""</f>
        <v/>
      </c>
    </row>
    <row r="193" spans="1:35" ht="47.5" customHeight="1" x14ac:dyDescent="0.55000000000000004">
      <c r="A193" s="2">
        <v>189</v>
      </c>
      <c r="B193" s="25" t="str">
        <f ca="1">IF(ISERROR(VLOOKUP($A193,'R05講座一覧（全講座）'!$B$5:$AJ$289,COLUMN(),FALSE)),"",VLOOKUP($A193,'R05講座一覧（全講座）'!$B$5:$AJ$289,COLUMN(),FALSE))&amp;""</f>
        <v/>
      </c>
      <c r="C193" s="23" t="str">
        <f ca="1">IF(ISERROR(VLOOKUP($A193,'R05講座一覧（全講座）'!$B$5:$AJ$289,COLUMN(),FALSE)),"",VLOOKUP($A193,'R05講座一覧（全講座）'!$B$5:$AJ$289,COLUMN(),FALSE))&amp;""</f>
        <v/>
      </c>
      <c r="D193" s="23" t="str">
        <f ca="1">IF(ISERROR(VLOOKUP($A193,'R05講座一覧（全講座）'!$B$5:$AJ$289,COLUMN(),FALSE)),"",VLOOKUP($A193,'R05講座一覧（全講座）'!$B$5:$AJ$289,COLUMN(),FALSE))&amp;""</f>
        <v/>
      </c>
      <c r="E193" s="23" t="str">
        <f ca="1">IF(ISERROR(VLOOKUP($A193,'R05講座一覧（全講座）'!$B$5:$AJ$289,COLUMN(),FALSE)),"",VLOOKUP($A193,'R05講座一覧（全講座）'!$B$5:$AJ$289,COLUMN(),FALSE))&amp;""</f>
        <v/>
      </c>
      <c r="F193" s="24" t="str">
        <f ca="1">IF(ISERROR(VLOOKUP($A193,'R05講座一覧（全講座）'!$B$5:$AJ$289,COLUMN(),FALSE)),"",VLOOKUP($A193,'R05講座一覧（全講座）'!$B$5:$AJ$289,COLUMN(),FALSE))&amp;""</f>
        <v/>
      </c>
      <c r="G193" s="45" t="str">
        <f ca="1">IF(ISERROR(VLOOKUP($A193,'R05講座一覧（全講座）'!$B$5:$AJ$289,COLUMN(),FALSE)),"",VLOOKUP($A193,'R05講座一覧（全講座）'!$B$5:$AJ$289,COLUMN(),FALSE))&amp;""</f>
        <v/>
      </c>
      <c r="H193" s="43" t="str">
        <f ca="1">IF(ISERROR(VLOOKUP($A193,'R05講座一覧（全講座）'!$B$5:$AJ$289,COLUMN(),FALSE)),"",VLOOKUP($A193,'R05講座一覧（全講座）'!$B$5:$AJ$289,COLUMN(),FALSE))&amp;""</f>
        <v/>
      </c>
      <c r="I193" s="43" t="str">
        <f ca="1">IF(ISERROR(VLOOKUP($A193,'R05講座一覧（全講座）'!$B$5:$AJ$289,COLUMN(),FALSE)),"",VLOOKUP($A193,'R05講座一覧（全講座）'!$B$5:$AJ$289,COLUMN(),FALSE))&amp;""</f>
        <v/>
      </c>
      <c r="J193" s="44" t="str">
        <f ca="1">IF(ISERROR(VLOOKUP($A193,'R05講座一覧（全講座）'!$B$5:$AJ$289,COLUMN(),FALSE)),"",VLOOKUP($A193,'R05講座一覧（全講座）'!$B$5:$AJ$289,COLUMN(),FALSE))&amp;""</f>
        <v/>
      </c>
      <c r="K193" s="44" t="str">
        <f ca="1">IF(ISERROR(VLOOKUP($A193,'R05講座一覧（全講座）'!$B$5:$AJ$289,COLUMN(),FALSE)),"",VLOOKUP($A193,'R05講座一覧（全講座）'!$B$5:$AJ$289,COLUMN(),FALSE))&amp;""</f>
        <v/>
      </c>
      <c r="L193" s="46" t="str">
        <f ca="1">IF(ISERROR(VLOOKUP($A193,'R05講座一覧（全講座）'!$B$5:$AJ$289,COLUMN(),FALSE)),"",VLOOKUP($A193,'R05講座一覧（全講座）'!$B$5:$AJ$289,COLUMN(),FALSE))&amp;""</f>
        <v/>
      </c>
      <c r="M193" s="50" t="str">
        <f ca="1">IF(ISERROR(VLOOKUP($A193,'R05講座一覧（全講座）'!$B$5:$AJ$289,COLUMN(),FALSE)),"",VLOOKUP($A193,'R05講座一覧（全講座）'!$B$5:$AJ$289,COLUMN(),FALSE))&amp;""</f>
        <v/>
      </c>
      <c r="N193" s="43" t="str">
        <f ca="1">IF(ISERROR(VLOOKUP($A193,'R05講座一覧（全講座）'!$B$5:$AJ$289,COLUMN(),FALSE)),"",VLOOKUP($A193,'R05講座一覧（全講座）'!$B$5:$AJ$289,COLUMN(),FALSE))&amp;""</f>
        <v/>
      </c>
      <c r="O193" s="44" t="str">
        <f ca="1">IF(ISERROR(VLOOKUP($A193,'R05講座一覧（全講座）'!$B$5:$AJ$289,COLUMN(),FALSE)),"",VLOOKUP($A193,'R05講座一覧（全講座）'!$B$5:$AJ$289,COLUMN(),FALSE))&amp;""</f>
        <v/>
      </c>
      <c r="P193" s="45" t="str">
        <f ca="1">IF(ISERROR(VLOOKUP($A193,'R05講座一覧（全講座）'!$B$5:$AJ$289,COLUMN(),FALSE)),"",VLOOKUP($A193,'R05講座一覧（全講座）'!$B$5:$AJ$289,COLUMN(),FALSE))&amp;""</f>
        <v/>
      </c>
      <c r="Q193" s="43" t="str">
        <f ca="1">IF(ISERROR(VLOOKUP($A193,'R05講座一覧（全講座）'!$B$5:$AJ$289,COLUMN(),FALSE)),"",VLOOKUP($A193,'R05講座一覧（全講座）'!$B$5:$AJ$289,COLUMN(),FALSE))&amp;""</f>
        <v/>
      </c>
      <c r="R193" s="104" t="str">
        <f t="shared" ca="1" si="2"/>
        <v/>
      </c>
      <c r="S193" s="45" t="str">
        <f ca="1">IF(ISERROR(VLOOKUP($A193,'R05講座一覧（全講座）'!$B$5:$AJ$289,COLUMN(),FALSE)),"",VLOOKUP($A193,'R05講座一覧（全講座）'!$B$5:$AJ$289,COLUMN(),FALSE))&amp;""</f>
        <v/>
      </c>
      <c r="T193" s="43" t="str">
        <f ca="1">IF(ISERROR(VLOOKUP($A193,'R05講座一覧（全講座）'!$B$5:$AJ$289,COLUMN(),FALSE)),"",VLOOKUP($A193,'R05講座一覧（全講座）'!$B$5:$AJ$289,COLUMN(),FALSE))&amp;""</f>
        <v/>
      </c>
      <c r="U193" s="43" t="str">
        <f ca="1">IF(ISERROR(VLOOKUP($A193,'R05講座一覧（全講座）'!$B$5:$AJ$289,COLUMN(),FALSE)),"",VLOOKUP($A193,'R05講座一覧（全講座）'!$B$5:$AJ$289,COLUMN(),FALSE))&amp;""</f>
        <v/>
      </c>
      <c r="V193" s="43" t="str">
        <f ca="1">IF(ISERROR(VLOOKUP($A193,'R05講座一覧（全講座）'!$B$5:$AJ$289,COLUMN(),FALSE)),"",VLOOKUP($A193,'R05講座一覧（全講座）'!$B$5:$AJ$289,COLUMN(),FALSE))&amp;""</f>
        <v/>
      </c>
      <c r="W193" s="43" t="str">
        <f ca="1">IF(ISERROR(VLOOKUP($A193,'R05講座一覧（全講座）'!$B$5:$AJ$289,COLUMN(),FALSE)),"",VLOOKUP($A193,'R05講座一覧（全講座）'!$B$5:$AJ$289,COLUMN(),FALSE))&amp;""</f>
        <v/>
      </c>
      <c r="X193" s="43" t="str">
        <f ca="1">IF(ISERROR(VLOOKUP($A193,'R05講座一覧（全講座）'!$B$5:$AJ$289,COLUMN(),FALSE)),"",VLOOKUP($A193,'R05講座一覧（全講座）'!$B$5:$AJ$289,COLUMN(),FALSE))&amp;""</f>
        <v/>
      </c>
      <c r="Y193" s="200" t="str">
        <f ca="1">IF(ISERROR(VLOOKUP($A193,'R05講座一覧（全講座）'!$B$5:$AJ$289,COLUMN(),FALSE)),"",VLOOKUP($A193,'R05講座一覧（全講座）'!$B$5:$AJ$289,COLUMN(),FALSE))&amp;""</f>
        <v/>
      </c>
      <c r="Z193" s="45" t="str">
        <f ca="1">IF(ISERROR(VLOOKUP($A193,'R05講座一覧（全講座）'!$B$5:$AJ$289,COLUMN(),FALSE)),"",VLOOKUP($A193,'R05講座一覧（全講座）'!$B$5:$AJ$289,COLUMN(),FALSE))&amp;""</f>
        <v/>
      </c>
      <c r="AA193" s="50" t="str">
        <f ca="1">IF(ISERROR(VLOOKUP($A193,'R05講座一覧（全講座）'!$B$5:$AJ$289,COLUMN(),FALSE)),"",VLOOKUP($A193,'R05講座一覧（全講座）'!$B$5:$AJ$289,COLUMN(),FALSE))&amp;""</f>
        <v/>
      </c>
      <c r="AB193" s="106" t="str">
        <f ca="1">IF(ISERROR(VLOOKUP($A193,'R05講座一覧（全講座）'!$B$5:$AJ$289,COLUMN(),FALSE)),"",TEXT(VLOOKUP($A193,'R05講座一覧（全講座）'!$B$5:$AJ$289,COLUMN(),FALSE),"m/d"))&amp;""</f>
        <v/>
      </c>
      <c r="AC193" s="115" t="str">
        <f ca="1">IF(ISERROR(VLOOKUP($A193,'R05講座一覧（全講座）'!$B$5:$AJ$289,COLUMN(),FALSE)),"",VLOOKUP($A193,'R05講座一覧（全講座）'!$B$5:$AJ$289,COLUMN(),FALSE))&amp;""</f>
        <v/>
      </c>
      <c r="AD193" s="31" t="str">
        <f ca="1">IF(ISERROR(VLOOKUP($A193,'R05講座一覧（全講座）'!$B$5:$AJ$289,COLUMN(),FALSE)),"",VLOOKUP($A193,'R05講座一覧（全講座）'!$B$5:$AJ$289,COLUMN(),FALSE))&amp;""</f>
        <v/>
      </c>
      <c r="AE193" s="97" t="str">
        <f ca="1">IF(ISERROR(VLOOKUP($A193,'R05講座一覧（全講座）'!$B$5:$AJ$289,COLUMN(),FALSE)),"",VLOOKUP($A193,'R05講座一覧（全講座）'!$B$5:$AJ$289,COLUMN(),FALSE))&amp;""</f>
        <v/>
      </c>
      <c r="AF193" s="200" t="str">
        <f ca="1">IF(ISERROR(VLOOKUP($A193,'R05講座一覧（全講座）'!$B$5:$AJ$289,COLUMN(),FALSE)),"",VLOOKUP($A193,'R05講座一覧（全講座）'!$B$5:$AJ$289,COLUMN(),FALSE))&amp;""</f>
        <v/>
      </c>
      <c r="AG193" s="34" t="str">
        <f ca="1">IF(ISERROR(VLOOKUP($A193,'R05講座一覧（全講座）'!$B$5:$AJ$289,COLUMN(),FALSE)),"",VLOOKUP($A193,'R05講座一覧（全講座）'!$B$5:$AJ$289,COLUMN(),FALSE))&amp;""</f>
        <v/>
      </c>
      <c r="AH193" s="2" t="str">
        <f ca="1">IF(ISERROR(VLOOKUP($A193,'R05講座一覧（全講座）'!$B$5:$AJ$289,COLUMN(),FALSE)),"",VLOOKUP($A193,'R05講座一覧（全講座）'!$B$5:$AJ$289,COLUMN(),FALSE))&amp;""</f>
        <v/>
      </c>
      <c r="AI193" s="57" t="str">
        <f ca="1">IF(ISERROR(VLOOKUP($A193,'R05講座一覧（全講座）'!$B$5:$AJ$289,COLUMN(),FALSE)),"",VLOOKUP($A193,'R05講座一覧（全講座）'!$B$5:$AJ$289,COLUMN(),FALSE))&amp;""</f>
        <v/>
      </c>
    </row>
    <row r="194" spans="1:35" ht="47.5" customHeight="1" x14ac:dyDescent="0.55000000000000004">
      <c r="A194" s="2">
        <v>190</v>
      </c>
      <c r="B194" s="25" t="str">
        <f ca="1">IF(ISERROR(VLOOKUP($A194,'R05講座一覧（全講座）'!$B$5:$AJ$289,COLUMN(),FALSE)),"",VLOOKUP($A194,'R05講座一覧（全講座）'!$B$5:$AJ$289,COLUMN(),FALSE))&amp;""</f>
        <v/>
      </c>
      <c r="C194" s="23" t="str">
        <f ca="1">IF(ISERROR(VLOOKUP($A194,'R05講座一覧（全講座）'!$B$5:$AJ$289,COLUMN(),FALSE)),"",VLOOKUP($A194,'R05講座一覧（全講座）'!$B$5:$AJ$289,COLUMN(),FALSE))&amp;""</f>
        <v/>
      </c>
      <c r="D194" s="23" t="str">
        <f ca="1">IF(ISERROR(VLOOKUP($A194,'R05講座一覧（全講座）'!$B$5:$AJ$289,COLUMN(),FALSE)),"",VLOOKUP($A194,'R05講座一覧（全講座）'!$B$5:$AJ$289,COLUMN(),FALSE))&amp;""</f>
        <v/>
      </c>
      <c r="E194" s="23" t="str">
        <f ca="1">IF(ISERROR(VLOOKUP($A194,'R05講座一覧（全講座）'!$B$5:$AJ$289,COLUMN(),FALSE)),"",VLOOKUP($A194,'R05講座一覧（全講座）'!$B$5:$AJ$289,COLUMN(),FALSE))&amp;""</f>
        <v/>
      </c>
      <c r="F194" s="24" t="str">
        <f ca="1">IF(ISERROR(VLOOKUP($A194,'R05講座一覧（全講座）'!$B$5:$AJ$289,COLUMN(),FALSE)),"",VLOOKUP($A194,'R05講座一覧（全講座）'!$B$5:$AJ$289,COLUMN(),FALSE))&amp;""</f>
        <v/>
      </c>
      <c r="G194" s="45" t="str">
        <f ca="1">IF(ISERROR(VLOOKUP($A194,'R05講座一覧（全講座）'!$B$5:$AJ$289,COLUMN(),FALSE)),"",VLOOKUP($A194,'R05講座一覧（全講座）'!$B$5:$AJ$289,COLUMN(),FALSE))&amp;""</f>
        <v/>
      </c>
      <c r="H194" s="43" t="str">
        <f ca="1">IF(ISERROR(VLOOKUP($A194,'R05講座一覧（全講座）'!$B$5:$AJ$289,COLUMN(),FALSE)),"",VLOOKUP($A194,'R05講座一覧（全講座）'!$B$5:$AJ$289,COLUMN(),FALSE))&amp;""</f>
        <v/>
      </c>
      <c r="I194" s="43" t="str">
        <f ca="1">IF(ISERROR(VLOOKUP($A194,'R05講座一覧（全講座）'!$B$5:$AJ$289,COLUMN(),FALSE)),"",VLOOKUP($A194,'R05講座一覧（全講座）'!$B$5:$AJ$289,COLUMN(),FALSE))&amp;""</f>
        <v/>
      </c>
      <c r="J194" s="44" t="str">
        <f ca="1">IF(ISERROR(VLOOKUP($A194,'R05講座一覧（全講座）'!$B$5:$AJ$289,COLUMN(),FALSE)),"",VLOOKUP($A194,'R05講座一覧（全講座）'!$B$5:$AJ$289,COLUMN(),FALSE))&amp;""</f>
        <v/>
      </c>
      <c r="K194" s="44" t="str">
        <f ca="1">IF(ISERROR(VLOOKUP($A194,'R05講座一覧（全講座）'!$B$5:$AJ$289,COLUMN(),FALSE)),"",VLOOKUP($A194,'R05講座一覧（全講座）'!$B$5:$AJ$289,COLUMN(),FALSE))&amp;""</f>
        <v/>
      </c>
      <c r="L194" s="46" t="str">
        <f ca="1">IF(ISERROR(VLOOKUP($A194,'R05講座一覧（全講座）'!$B$5:$AJ$289,COLUMN(),FALSE)),"",VLOOKUP($A194,'R05講座一覧（全講座）'!$B$5:$AJ$289,COLUMN(),FALSE))&amp;""</f>
        <v/>
      </c>
      <c r="M194" s="50" t="str">
        <f ca="1">IF(ISERROR(VLOOKUP($A194,'R05講座一覧（全講座）'!$B$5:$AJ$289,COLUMN(),FALSE)),"",VLOOKUP($A194,'R05講座一覧（全講座）'!$B$5:$AJ$289,COLUMN(),FALSE))&amp;""</f>
        <v/>
      </c>
      <c r="N194" s="43" t="str">
        <f ca="1">IF(ISERROR(VLOOKUP($A194,'R05講座一覧（全講座）'!$B$5:$AJ$289,COLUMN(),FALSE)),"",VLOOKUP($A194,'R05講座一覧（全講座）'!$B$5:$AJ$289,COLUMN(),FALSE))&amp;""</f>
        <v/>
      </c>
      <c r="O194" s="44" t="str">
        <f ca="1">IF(ISERROR(VLOOKUP($A194,'R05講座一覧（全講座）'!$B$5:$AJ$289,COLUMN(),FALSE)),"",VLOOKUP($A194,'R05講座一覧（全講座）'!$B$5:$AJ$289,COLUMN(),FALSE))&amp;""</f>
        <v/>
      </c>
      <c r="P194" s="45" t="str">
        <f ca="1">IF(ISERROR(VLOOKUP($A194,'R05講座一覧（全講座）'!$B$5:$AJ$289,COLUMN(),FALSE)),"",VLOOKUP($A194,'R05講座一覧（全講座）'!$B$5:$AJ$289,COLUMN(),FALSE))&amp;""</f>
        <v/>
      </c>
      <c r="Q194" s="28" t="str">
        <f ca="1">IF(ISERROR(VLOOKUP($A194,'R05講座一覧（全講座）'!$B$5:$AJ$289,COLUMN(),FALSE)),"",VLOOKUP($A194,'R05講座一覧（全講座）'!$B$5:$AJ$289,COLUMN(),FALSE))&amp;""</f>
        <v/>
      </c>
      <c r="R194" s="104" t="str">
        <f t="shared" ca="1" si="2"/>
        <v/>
      </c>
      <c r="S194" s="45" t="str">
        <f ca="1">IF(ISERROR(VLOOKUP($A194,'R05講座一覧（全講座）'!$B$5:$AJ$289,COLUMN(),FALSE)),"",VLOOKUP($A194,'R05講座一覧（全講座）'!$B$5:$AJ$289,COLUMN(),FALSE))&amp;""</f>
        <v/>
      </c>
      <c r="T194" s="43" t="str">
        <f ca="1">IF(ISERROR(VLOOKUP($A194,'R05講座一覧（全講座）'!$B$5:$AJ$289,COLUMN(),FALSE)),"",VLOOKUP($A194,'R05講座一覧（全講座）'!$B$5:$AJ$289,COLUMN(),FALSE))&amp;""</f>
        <v/>
      </c>
      <c r="U194" s="43" t="str">
        <f ca="1">IF(ISERROR(VLOOKUP($A194,'R05講座一覧（全講座）'!$B$5:$AJ$289,COLUMN(),FALSE)),"",VLOOKUP($A194,'R05講座一覧（全講座）'!$B$5:$AJ$289,COLUMN(),FALSE))&amp;""</f>
        <v/>
      </c>
      <c r="V194" s="43" t="str">
        <f ca="1">IF(ISERROR(VLOOKUP($A194,'R05講座一覧（全講座）'!$B$5:$AJ$289,COLUMN(),FALSE)),"",VLOOKUP($A194,'R05講座一覧（全講座）'!$B$5:$AJ$289,COLUMN(),FALSE))&amp;""</f>
        <v/>
      </c>
      <c r="W194" s="43" t="str">
        <f ca="1">IF(ISERROR(VLOOKUP($A194,'R05講座一覧（全講座）'!$B$5:$AJ$289,COLUMN(),FALSE)),"",VLOOKUP($A194,'R05講座一覧（全講座）'!$B$5:$AJ$289,COLUMN(),FALSE))&amp;""</f>
        <v/>
      </c>
      <c r="X194" s="43" t="str">
        <f ca="1">IF(ISERROR(VLOOKUP($A194,'R05講座一覧（全講座）'!$B$5:$AJ$289,COLUMN(),FALSE)),"",VLOOKUP($A194,'R05講座一覧（全講座）'!$B$5:$AJ$289,COLUMN(),FALSE))&amp;""</f>
        <v/>
      </c>
      <c r="Y194" s="200" t="str">
        <f ca="1">IF(ISERROR(VLOOKUP($A194,'R05講座一覧（全講座）'!$B$5:$AJ$289,COLUMN(),FALSE)),"",VLOOKUP($A194,'R05講座一覧（全講座）'!$B$5:$AJ$289,COLUMN(),FALSE))&amp;""</f>
        <v/>
      </c>
      <c r="Z194" s="45" t="str">
        <f ca="1">IF(ISERROR(VLOOKUP($A194,'R05講座一覧（全講座）'!$B$5:$AJ$289,COLUMN(),FALSE)),"",VLOOKUP($A194,'R05講座一覧（全講座）'!$B$5:$AJ$289,COLUMN(),FALSE))&amp;""</f>
        <v/>
      </c>
      <c r="AA194" s="50" t="str">
        <f ca="1">IF(ISERROR(VLOOKUP($A194,'R05講座一覧（全講座）'!$B$5:$AJ$289,COLUMN(),FALSE)),"",VLOOKUP($A194,'R05講座一覧（全講座）'!$B$5:$AJ$289,COLUMN(),FALSE))&amp;""</f>
        <v/>
      </c>
      <c r="AB194" s="106" t="str">
        <f ca="1">IF(ISERROR(VLOOKUP($A194,'R05講座一覧（全講座）'!$B$5:$AJ$289,COLUMN(),FALSE)),"",TEXT(VLOOKUP($A194,'R05講座一覧（全講座）'!$B$5:$AJ$289,COLUMN(),FALSE),"m/d"))&amp;""</f>
        <v/>
      </c>
      <c r="AC194" s="115" t="str">
        <f ca="1">IF(ISERROR(VLOOKUP($A194,'R05講座一覧（全講座）'!$B$5:$AJ$289,COLUMN(),FALSE)),"",VLOOKUP($A194,'R05講座一覧（全講座）'!$B$5:$AJ$289,COLUMN(),FALSE))&amp;""</f>
        <v/>
      </c>
      <c r="AD194" s="31" t="str">
        <f ca="1">IF(ISERROR(VLOOKUP($A194,'R05講座一覧（全講座）'!$B$5:$AJ$289,COLUMN(),FALSE)),"",VLOOKUP($A194,'R05講座一覧（全講座）'!$B$5:$AJ$289,COLUMN(),FALSE))&amp;""</f>
        <v/>
      </c>
      <c r="AE194" s="97" t="str">
        <f ca="1">IF(ISERROR(VLOOKUP($A194,'R05講座一覧（全講座）'!$B$5:$AJ$289,COLUMN(),FALSE)),"",VLOOKUP($A194,'R05講座一覧（全講座）'!$B$5:$AJ$289,COLUMN(),FALSE))&amp;""</f>
        <v/>
      </c>
      <c r="AF194" s="200" t="str">
        <f ca="1">IF(ISERROR(VLOOKUP($A194,'R05講座一覧（全講座）'!$B$5:$AJ$289,COLUMN(),FALSE)),"",VLOOKUP($A194,'R05講座一覧（全講座）'!$B$5:$AJ$289,COLUMN(),FALSE))&amp;""</f>
        <v/>
      </c>
      <c r="AG194" s="34" t="str">
        <f ca="1">IF(ISERROR(VLOOKUP($A194,'R05講座一覧（全講座）'!$B$5:$AJ$289,COLUMN(),FALSE)),"",VLOOKUP($A194,'R05講座一覧（全講座）'!$B$5:$AJ$289,COLUMN(),FALSE))&amp;""</f>
        <v/>
      </c>
      <c r="AH194" s="2" t="str">
        <f ca="1">IF(ISERROR(VLOOKUP($A194,'R05講座一覧（全講座）'!$B$5:$AJ$289,COLUMN(),FALSE)),"",VLOOKUP($A194,'R05講座一覧（全講座）'!$B$5:$AJ$289,COLUMN(),FALSE))&amp;""</f>
        <v/>
      </c>
      <c r="AI194" s="57" t="str">
        <f ca="1">IF(ISERROR(VLOOKUP($A194,'R05講座一覧（全講座）'!$B$5:$AJ$289,COLUMN(),FALSE)),"",VLOOKUP($A194,'R05講座一覧（全講座）'!$B$5:$AJ$289,COLUMN(),FALSE))&amp;""</f>
        <v/>
      </c>
    </row>
    <row r="195" spans="1:35" ht="47.5" customHeight="1" x14ac:dyDescent="0.55000000000000004">
      <c r="A195" s="2">
        <v>191</v>
      </c>
      <c r="B195" s="25" t="str">
        <f ca="1">IF(ISERROR(VLOOKUP($A195,'R05講座一覧（全講座）'!$B$5:$AJ$289,COLUMN(),FALSE)),"",VLOOKUP($A195,'R05講座一覧（全講座）'!$B$5:$AJ$289,COLUMN(),FALSE))&amp;""</f>
        <v/>
      </c>
      <c r="C195" s="23" t="str">
        <f ca="1">IF(ISERROR(VLOOKUP($A195,'R05講座一覧（全講座）'!$B$5:$AJ$289,COLUMN(),FALSE)),"",VLOOKUP($A195,'R05講座一覧（全講座）'!$B$5:$AJ$289,COLUMN(),FALSE))&amp;""</f>
        <v/>
      </c>
      <c r="D195" s="23" t="str">
        <f ca="1">IF(ISERROR(VLOOKUP($A195,'R05講座一覧（全講座）'!$B$5:$AJ$289,COLUMN(),FALSE)),"",VLOOKUP($A195,'R05講座一覧（全講座）'!$B$5:$AJ$289,COLUMN(),FALSE))&amp;""</f>
        <v/>
      </c>
      <c r="E195" s="23" t="str">
        <f ca="1">IF(ISERROR(VLOOKUP($A195,'R05講座一覧（全講座）'!$B$5:$AJ$289,COLUMN(),FALSE)),"",VLOOKUP($A195,'R05講座一覧（全講座）'!$B$5:$AJ$289,COLUMN(),FALSE))&amp;""</f>
        <v/>
      </c>
      <c r="F195" s="24" t="str">
        <f ca="1">IF(ISERROR(VLOOKUP($A195,'R05講座一覧（全講座）'!$B$5:$AJ$289,COLUMN(),FALSE)),"",VLOOKUP($A195,'R05講座一覧（全講座）'!$B$5:$AJ$289,COLUMN(),FALSE))&amp;""</f>
        <v/>
      </c>
      <c r="G195" s="45" t="str">
        <f ca="1">IF(ISERROR(VLOOKUP($A195,'R05講座一覧（全講座）'!$B$5:$AJ$289,COLUMN(),FALSE)),"",VLOOKUP($A195,'R05講座一覧（全講座）'!$B$5:$AJ$289,COLUMN(),FALSE))&amp;""</f>
        <v/>
      </c>
      <c r="H195" s="43" t="str">
        <f ca="1">IF(ISERROR(VLOOKUP($A195,'R05講座一覧（全講座）'!$B$5:$AJ$289,COLUMN(),FALSE)),"",VLOOKUP($A195,'R05講座一覧（全講座）'!$B$5:$AJ$289,COLUMN(),FALSE))&amp;""</f>
        <v/>
      </c>
      <c r="I195" s="43" t="str">
        <f ca="1">IF(ISERROR(VLOOKUP($A195,'R05講座一覧（全講座）'!$B$5:$AJ$289,COLUMN(),FALSE)),"",VLOOKUP($A195,'R05講座一覧（全講座）'!$B$5:$AJ$289,COLUMN(),FALSE))&amp;""</f>
        <v/>
      </c>
      <c r="J195" s="44" t="str">
        <f ca="1">IF(ISERROR(VLOOKUP($A195,'R05講座一覧（全講座）'!$B$5:$AJ$289,COLUMN(),FALSE)),"",VLOOKUP($A195,'R05講座一覧（全講座）'!$B$5:$AJ$289,COLUMN(),FALSE))&amp;""</f>
        <v/>
      </c>
      <c r="K195" s="44" t="str">
        <f ca="1">IF(ISERROR(VLOOKUP($A195,'R05講座一覧（全講座）'!$B$5:$AJ$289,COLUMN(),FALSE)),"",VLOOKUP($A195,'R05講座一覧（全講座）'!$B$5:$AJ$289,COLUMN(),FALSE))&amp;""</f>
        <v/>
      </c>
      <c r="L195" s="46" t="str">
        <f ca="1">IF(ISERROR(VLOOKUP($A195,'R05講座一覧（全講座）'!$B$5:$AJ$289,COLUMN(),FALSE)),"",VLOOKUP($A195,'R05講座一覧（全講座）'!$B$5:$AJ$289,COLUMN(),FALSE))&amp;""</f>
        <v/>
      </c>
      <c r="M195" s="50" t="str">
        <f ca="1">IF(ISERROR(VLOOKUP($A195,'R05講座一覧（全講座）'!$B$5:$AJ$289,COLUMN(),FALSE)),"",VLOOKUP($A195,'R05講座一覧（全講座）'!$B$5:$AJ$289,COLUMN(),FALSE))&amp;""</f>
        <v/>
      </c>
      <c r="N195" s="43" t="str">
        <f ca="1">IF(ISERROR(VLOOKUP($A195,'R05講座一覧（全講座）'!$B$5:$AJ$289,COLUMN(),FALSE)),"",VLOOKUP($A195,'R05講座一覧（全講座）'!$B$5:$AJ$289,COLUMN(),FALSE))&amp;""</f>
        <v/>
      </c>
      <c r="O195" s="44" t="str">
        <f ca="1">IF(ISERROR(VLOOKUP($A195,'R05講座一覧（全講座）'!$B$5:$AJ$289,COLUMN(),FALSE)),"",VLOOKUP($A195,'R05講座一覧（全講座）'!$B$5:$AJ$289,COLUMN(),FALSE))&amp;""</f>
        <v/>
      </c>
      <c r="P195" s="45" t="str">
        <f ca="1">IF(ISERROR(VLOOKUP($A195,'R05講座一覧（全講座）'!$B$5:$AJ$289,COLUMN(),FALSE)),"",VLOOKUP($A195,'R05講座一覧（全講座）'!$B$5:$AJ$289,COLUMN(),FALSE))&amp;""</f>
        <v/>
      </c>
      <c r="Q195" s="43" t="str">
        <f ca="1">IF(ISERROR(VLOOKUP($A195,'R05講座一覧（全講座）'!$B$5:$AJ$289,COLUMN(),FALSE)),"",VLOOKUP($A195,'R05講座一覧（全講座）'!$B$5:$AJ$289,COLUMN(),FALSE))&amp;""</f>
        <v/>
      </c>
      <c r="R195" s="104" t="str">
        <f t="shared" ca="1" si="2"/>
        <v/>
      </c>
      <c r="S195" s="45" t="str">
        <f ca="1">IF(ISERROR(VLOOKUP($A195,'R05講座一覧（全講座）'!$B$5:$AJ$289,COLUMN(),FALSE)),"",VLOOKUP($A195,'R05講座一覧（全講座）'!$B$5:$AJ$289,COLUMN(),FALSE))&amp;""</f>
        <v/>
      </c>
      <c r="T195" s="43" t="str">
        <f ca="1">IF(ISERROR(VLOOKUP($A195,'R05講座一覧（全講座）'!$B$5:$AJ$289,COLUMN(),FALSE)),"",VLOOKUP($A195,'R05講座一覧（全講座）'!$B$5:$AJ$289,COLUMN(),FALSE))&amp;""</f>
        <v/>
      </c>
      <c r="U195" s="43" t="str">
        <f ca="1">IF(ISERROR(VLOOKUP($A195,'R05講座一覧（全講座）'!$B$5:$AJ$289,COLUMN(),FALSE)),"",VLOOKUP($A195,'R05講座一覧（全講座）'!$B$5:$AJ$289,COLUMN(),FALSE))&amp;""</f>
        <v/>
      </c>
      <c r="V195" s="43" t="str">
        <f ca="1">IF(ISERROR(VLOOKUP($A195,'R05講座一覧（全講座）'!$B$5:$AJ$289,COLUMN(),FALSE)),"",VLOOKUP($A195,'R05講座一覧（全講座）'!$B$5:$AJ$289,COLUMN(),FALSE))&amp;""</f>
        <v/>
      </c>
      <c r="W195" s="43" t="str">
        <f ca="1">IF(ISERROR(VLOOKUP($A195,'R05講座一覧（全講座）'!$B$5:$AJ$289,COLUMN(),FALSE)),"",VLOOKUP($A195,'R05講座一覧（全講座）'!$B$5:$AJ$289,COLUMN(),FALSE))&amp;""</f>
        <v/>
      </c>
      <c r="X195" s="43" t="str">
        <f ca="1">IF(ISERROR(VLOOKUP($A195,'R05講座一覧（全講座）'!$B$5:$AJ$289,COLUMN(),FALSE)),"",VLOOKUP($A195,'R05講座一覧（全講座）'!$B$5:$AJ$289,COLUMN(),FALSE))&amp;""</f>
        <v/>
      </c>
      <c r="Y195" s="200" t="str">
        <f ca="1">IF(ISERROR(VLOOKUP($A195,'R05講座一覧（全講座）'!$B$5:$AJ$289,COLUMN(),FALSE)),"",VLOOKUP($A195,'R05講座一覧（全講座）'!$B$5:$AJ$289,COLUMN(),FALSE))&amp;""</f>
        <v/>
      </c>
      <c r="Z195" s="45" t="str">
        <f ca="1">IF(ISERROR(VLOOKUP($A195,'R05講座一覧（全講座）'!$B$5:$AJ$289,COLUMN(),FALSE)),"",VLOOKUP($A195,'R05講座一覧（全講座）'!$B$5:$AJ$289,COLUMN(),FALSE))&amp;""</f>
        <v/>
      </c>
      <c r="AA195" s="50" t="str">
        <f ca="1">IF(ISERROR(VLOOKUP($A195,'R05講座一覧（全講座）'!$B$5:$AJ$289,COLUMN(),FALSE)),"",VLOOKUP($A195,'R05講座一覧（全講座）'!$B$5:$AJ$289,COLUMN(),FALSE))&amp;""</f>
        <v/>
      </c>
      <c r="AB195" s="106" t="str">
        <f ca="1">IF(ISERROR(VLOOKUP($A195,'R05講座一覧（全講座）'!$B$5:$AJ$289,COLUMN(),FALSE)),"",TEXT(VLOOKUP($A195,'R05講座一覧（全講座）'!$B$5:$AJ$289,COLUMN(),FALSE),"m/d"))&amp;""</f>
        <v/>
      </c>
      <c r="AC195" s="115" t="str">
        <f ca="1">IF(ISERROR(VLOOKUP($A195,'R05講座一覧（全講座）'!$B$5:$AJ$289,COLUMN(),FALSE)),"",VLOOKUP($A195,'R05講座一覧（全講座）'!$B$5:$AJ$289,COLUMN(),FALSE))&amp;""</f>
        <v/>
      </c>
      <c r="AD195" s="31" t="str">
        <f ca="1">IF(ISERROR(VLOOKUP($A195,'R05講座一覧（全講座）'!$B$5:$AJ$289,COLUMN(),FALSE)),"",VLOOKUP($A195,'R05講座一覧（全講座）'!$B$5:$AJ$289,COLUMN(),FALSE))&amp;""</f>
        <v/>
      </c>
      <c r="AE195" s="97" t="str">
        <f ca="1">IF(ISERROR(VLOOKUP($A195,'R05講座一覧（全講座）'!$B$5:$AJ$289,COLUMN(),FALSE)),"",VLOOKUP($A195,'R05講座一覧（全講座）'!$B$5:$AJ$289,COLUMN(),FALSE))&amp;""</f>
        <v/>
      </c>
      <c r="AF195" s="200" t="str">
        <f ca="1">IF(ISERROR(VLOOKUP($A195,'R05講座一覧（全講座）'!$B$5:$AJ$289,COLUMN(),FALSE)),"",VLOOKUP($A195,'R05講座一覧（全講座）'!$B$5:$AJ$289,COLUMN(),FALSE))&amp;""</f>
        <v/>
      </c>
      <c r="AG195" s="34" t="str">
        <f ca="1">IF(ISERROR(VLOOKUP($A195,'R05講座一覧（全講座）'!$B$5:$AJ$289,COLUMN(),FALSE)),"",VLOOKUP($A195,'R05講座一覧（全講座）'!$B$5:$AJ$289,COLUMN(),FALSE))&amp;""</f>
        <v/>
      </c>
      <c r="AH195" s="2" t="str">
        <f ca="1">IF(ISERROR(VLOOKUP($A195,'R05講座一覧（全講座）'!$B$5:$AJ$289,COLUMN(),FALSE)),"",VLOOKUP($A195,'R05講座一覧（全講座）'!$B$5:$AJ$289,COLUMN(),FALSE))&amp;""</f>
        <v/>
      </c>
      <c r="AI195" s="57" t="str">
        <f ca="1">IF(ISERROR(VLOOKUP($A195,'R05講座一覧（全講座）'!$B$5:$AJ$289,COLUMN(),FALSE)),"",VLOOKUP($A195,'R05講座一覧（全講座）'!$B$5:$AJ$289,COLUMN(),FALSE))&amp;""</f>
        <v/>
      </c>
    </row>
    <row r="196" spans="1:35" ht="47.5" customHeight="1" x14ac:dyDescent="0.55000000000000004">
      <c r="A196" s="2">
        <v>192</v>
      </c>
      <c r="B196" s="25" t="str">
        <f ca="1">IF(ISERROR(VLOOKUP($A196,'R05講座一覧（全講座）'!$B$5:$AJ$289,COLUMN(),FALSE)),"",VLOOKUP($A196,'R05講座一覧（全講座）'!$B$5:$AJ$289,COLUMN(),FALSE))&amp;""</f>
        <v/>
      </c>
      <c r="C196" s="23" t="str">
        <f ca="1">IF(ISERROR(VLOOKUP($A196,'R05講座一覧（全講座）'!$B$5:$AJ$289,COLUMN(),FALSE)),"",VLOOKUP($A196,'R05講座一覧（全講座）'!$B$5:$AJ$289,COLUMN(),FALSE))&amp;""</f>
        <v/>
      </c>
      <c r="D196" s="23" t="str">
        <f ca="1">IF(ISERROR(VLOOKUP($A196,'R05講座一覧（全講座）'!$B$5:$AJ$289,COLUMN(),FALSE)),"",VLOOKUP($A196,'R05講座一覧（全講座）'!$B$5:$AJ$289,COLUMN(),FALSE))&amp;""</f>
        <v/>
      </c>
      <c r="E196" s="23" t="str">
        <f ca="1">IF(ISERROR(VLOOKUP($A196,'R05講座一覧（全講座）'!$B$5:$AJ$289,COLUMN(),FALSE)),"",VLOOKUP($A196,'R05講座一覧（全講座）'!$B$5:$AJ$289,COLUMN(),FALSE))&amp;""</f>
        <v/>
      </c>
      <c r="F196" s="24" t="str">
        <f ca="1">IF(ISERROR(VLOOKUP($A196,'R05講座一覧（全講座）'!$B$5:$AJ$289,COLUMN(),FALSE)),"",VLOOKUP($A196,'R05講座一覧（全講座）'!$B$5:$AJ$289,COLUMN(),FALSE))&amp;""</f>
        <v/>
      </c>
      <c r="G196" s="45" t="str">
        <f ca="1">IF(ISERROR(VLOOKUP($A196,'R05講座一覧（全講座）'!$B$5:$AJ$289,COLUMN(),FALSE)),"",VLOOKUP($A196,'R05講座一覧（全講座）'!$B$5:$AJ$289,COLUMN(),FALSE))&amp;""</f>
        <v/>
      </c>
      <c r="H196" s="43" t="str">
        <f ca="1">IF(ISERROR(VLOOKUP($A196,'R05講座一覧（全講座）'!$B$5:$AJ$289,COLUMN(),FALSE)),"",VLOOKUP($A196,'R05講座一覧（全講座）'!$B$5:$AJ$289,COLUMN(),FALSE))&amp;""</f>
        <v/>
      </c>
      <c r="I196" s="43" t="str">
        <f ca="1">IF(ISERROR(VLOOKUP($A196,'R05講座一覧（全講座）'!$B$5:$AJ$289,COLUMN(),FALSE)),"",VLOOKUP($A196,'R05講座一覧（全講座）'!$B$5:$AJ$289,COLUMN(),FALSE))&amp;""</f>
        <v/>
      </c>
      <c r="J196" s="44" t="str">
        <f ca="1">IF(ISERROR(VLOOKUP($A196,'R05講座一覧（全講座）'!$B$5:$AJ$289,COLUMN(),FALSE)),"",VLOOKUP($A196,'R05講座一覧（全講座）'!$B$5:$AJ$289,COLUMN(),FALSE))&amp;""</f>
        <v/>
      </c>
      <c r="K196" s="44" t="str">
        <f ca="1">IF(ISERROR(VLOOKUP($A196,'R05講座一覧（全講座）'!$B$5:$AJ$289,COLUMN(),FALSE)),"",VLOOKUP($A196,'R05講座一覧（全講座）'!$B$5:$AJ$289,COLUMN(),FALSE))&amp;""</f>
        <v/>
      </c>
      <c r="L196" s="46" t="str">
        <f ca="1">IF(ISERROR(VLOOKUP($A196,'R05講座一覧（全講座）'!$B$5:$AJ$289,COLUMN(),FALSE)),"",VLOOKUP($A196,'R05講座一覧（全講座）'!$B$5:$AJ$289,COLUMN(),FALSE))&amp;""</f>
        <v/>
      </c>
      <c r="M196" s="50" t="str">
        <f ca="1">IF(ISERROR(VLOOKUP($A196,'R05講座一覧（全講座）'!$B$5:$AJ$289,COLUMN(),FALSE)),"",VLOOKUP($A196,'R05講座一覧（全講座）'!$B$5:$AJ$289,COLUMN(),FALSE))&amp;""</f>
        <v/>
      </c>
      <c r="N196" s="43" t="str">
        <f ca="1">IF(ISERROR(VLOOKUP($A196,'R05講座一覧（全講座）'!$B$5:$AJ$289,COLUMN(),FALSE)),"",VLOOKUP($A196,'R05講座一覧（全講座）'!$B$5:$AJ$289,COLUMN(),FALSE))&amp;""</f>
        <v/>
      </c>
      <c r="O196" s="44" t="str">
        <f ca="1">IF(ISERROR(VLOOKUP($A196,'R05講座一覧（全講座）'!$B$5:$AJ$289,COLUMN(),FALSE)),"",VLOOKUP($A196,'R05講座一覧（全講座）'!$B$5:$AJ$289,COLUMN(),FALSE))&amp;""</f>
        <v/>
      </c>
      <c r="P196" s="45" t="str">
        <f ca="1">IF(ISERROR(VLOOKUP($A196,'R05講座一覧（全講座）'!$B$5:$AJ$289,COLUMN(),FALSE)),"",VLOOKUP($A196,'R05講座一覧（全講座）'!$B$5:$AJ$289,COLUMN(),FALSE))&amp;""</f>
        <v/>
      </c>
      <c r="Q196" s="28" t="str">
        <f ca="1">IF(ISERROR(VLOOKUP($A196,'R05講座一覧（全講座）'!$B$5:$AJ$289,COLUMN(),FALSE)),"",VLOOKUP($A196,'R05講座一覧（全講座）'!$B$5:$AJ$289,COLUMN(),FALSE))&amp;""</f>
        <v/>
      </c>
      <c r="R196" s="104" t="str">
        <f t="shared" ca="1" si="2"/>
        <v/>
      </c>
      <c r="S196" s="45" t="str">
        <f ca="1">IF(ISERROR(VLOOKUP($A196,'R05講座一覧（全講座）'!$B$5:$AJ$289,COLUMN(),FALSE)),"",VLOOKUP($A196,'R05講座一覧（全講座）'!$B$5:$AJ$289,COLUMN(),FALSE))&amp;""</f>
        <v/>
      </c>
      <c r="T196" s="43" t="str">
        <f ca="1">IF(ISERROR(VLOOKUP($A196,'R05講座一覧（全講座）'!$B$5:$AJ$289,COLUMN(),FALSE)),"",VLOOKUP($A196,'R05講座一覧（全講座）'!$B$5:$AJ$289,COLUMN(),FALSE))&amp;""</f>
        <v/>
      </c>
      <c r="U196" s="43" t="str">
        <f ca="1">IF(ISERROR(VLOOKUP($A196,'R05講座一覧（全講座）'!$B$5:$AJ$289,COLUMN(),FALSE)),"",VLOOKUP($A196,'R05講座一覧（全講座）'!$B$5:$AJ$289,COLUMN(),FALSE))&amp;""</f>
        <v/>
      </c>
      <c r="V196" s="43" t="str">
        <f ca="1">IF(ISERROR(VLOOKUP($A196,'R05講座一覧（全講座）'!$B$5:$AJ$289,COLUMN(),FALSE)),"",VLOOKUP($A196,'R05講座一覧（全講座）'!$B$5:$AJ$289,COLUMN(),FALSE))&amp;""</f>
        <v/>
      </c>
      <c r="W196" s="43" t="str">
        <f ca="1">IF(ISERROR(VLOOKUP($A196,'R05講座一覧（全講座）'!$B$5:$AJ$289,COLUMN(),FALSE)),"",VLOOKUP($A196,'R05講座一覧（全講座）'!$B$5:$AJ$289,COLUMN(),FALSE))&amp;""</f>
        <v/>
      </c>
      <c r="X196" s="43" t="str">
        <f ca="1">IF(ISERROR(VLOOKUP($A196,'R05講座一覧（全講座）'!$B$5:$AJ$289,COLUMN(),FALSE)),"",VLOOKUP($A196,'R05講座一覧（全講座）'!$B$5:$AJ$289,COLUMN(),FALSE))&amp;""</f>
        <v/>
      </c>
      <c r="Y196" s="200" t="str">
        <f ca="1">IF(ISERROR(VLOOKUP($A196,'R05講座一覧（全講座）'!$B$5:$AJ$289,COLUMN(),FALSE)),"",VLOOKUP($A196,'R05講座一覧（全講座）'!$B$5:$AJ$289,COLUMN(),FALSE))&amp;""</f>
        <v/>
      </c>
      <c r="Z196" s="45" t="str">
        <f ca="1">IF(ISERROR(VLOOKUP($A196,'R05講座一覧（全講座）'!$B$5:$AJ$289,COLUMN(),FALSE)),"",VLOOKUP($A196,'R05講座一覧（全講座）'!$B$5:$AJ$289,COLUMN(),FALSE))&amp;""</f>
        <v/>
      </c>
      <c r="AA196" s="50" t="str">
        <f ca="1">IF(ISERROR(VLOOKUP($A196,'R05講座一覧（全講座）'!$B$5:$AJ$289,COLUMN(),FALSE)),"",VLOOKUP($A196,'R05講座一覧（全講座）'!$B$5:$AJ$289,COLUMN(),FALSE))&amp;""</f>
        <v/>
      </c>
      <c r="AB196" s="106" t="str">
        <f ca="1">IF(ISERROR(VLOOKUP($A196,'R05講座一覧（全講座）'!$B$5:$AJ$289,COLUMN(),FALSE)),"",TEXT(VLOOKUP($A196,'R05講座一覧（全講座）'!$B$5:$AJ$289,COLUMN(),FALSE),"m/d"))&amp;""</f>
        <v/>
      </c>
      <c r="AC196" s="115" t="str">
        <f ca="1">IF(ISERROR(VLOOKUP($A196,'R05講座一覧（全講座）'!$B$5:$AJ$289,COLUMN(),FALSE)),"",VLOOKUP($A196,'R05講座一覧（全講座）'!$B$5:$AJ$289,COLUMN(),FALSE))&amp;""</f>
        <v/>
      </c>
      <c r="AD196" s="31" t="str">
        <f ca="1">IF(ISERROR(VLOOKUP($A196,'R05講座一覧（全講座）'!$B$5:$AJ$289,COLUMN(),FALSE)),"",VLOOKUP($A196,'R05講座一覧（全講座）'!$B$5:$AJ$289,COLUMN(),FALSE))&amp;""</f>
        <v/>
      </c>
      <c r="AE196" s="97" t="str">
        <f ca="1">IF(ISERROR(VLOOKUP($A196,'R05講座一覧（全講座）'!$B$5:$AJ$289,COLUMN(),FALSE)),"",VLOOKUP($A196,'R05講座一覧（全講座）'!$B$5:$AJ$289,COLUMN(),FALSE))&amp;""</f>
        <v/>
      </c>
      <c r="AF196" s="200" t="str">
        <f ca="1">IF(ISERROR(VLOOKUP($A196,'R05講座一覧（全講座）'!$B$5:$AJ$289,COLUMN(),FALSE)),"",VLOOKUP($A196,'R05講座一覧（全講座）'!$B$5:$AJ$289,COLUMN(),FALSE))&amp;""</f>
        <v/>
      </c>
      <c r="AG196" s="34" t="str">
        <f ca="1">IF(ISERROR(VLOOKUP($A196,'R05講座一覧（全講座）'!$B$5:$AJ$289,COLUMN(),FALSE)),"",VLOOKUP($A196,'R05講座一覧（全講座）'!$B$5:$AJ$289,COLUMN(),FALSE))&amp;""</f>
        <v/>
      </c>
      <c r="AH196" s="2" t="str">
        <f ca="1">IF(ISERROR(VLOOKUP($A196,'R05講座一覧（全講座）'!$B$5:$AJ$289,COLUMN(),FALSE)),"",VLOOKUP($A196,'R05講座一覧（全講座）'!$B$5:$AJ$289,COLUMN(),FALSE))&amp;""</f>
        <v/>
      </c>
      <c r="AI196" s="57" t="str">
        <f ca="1">IF(ISERROR(VLOOKUP($A196,'R05講座一覧（全講座）'!$B$5:$AJ$289,COLUMN(),FALSE)),"",VLOOKUP($A196,'R05講座一覧（全講座）'!$B$5:$AJ$289,COLUMN(),FALSE))&amp;""</f>
        <v/>
      </c>
    </row>
    <row r="197" spans="1:35" ht="47.5" customHeight="1" thickBot="1" x14ac:dyDescent="0.6">
      <c r="A197" s="2">
        <v>193</v>
      </c>
      <c r="B197" s="70" t="str">
        <f ca="1">IF(ISERROR(VLOOKUP($A197,'R05講座一覧（全講座）'!$B$5:$AJ$289,COLUMN(),FALSE)),"",VLOOKUP($A197,'R05講座一覧（全講座）'!$B$5:$AJ$289,COLUMN(),FALSE))&amp;""</f>
        <v/>
      </c>
      <c r="C197" s="71" t="str">
        <f ca="1">IF(ISERROR(VLOOKUP($A197,'R05講座一覧（全講座）'!$B$5:$AJ$289,COLUMN(),FALSE)),"",VLOOKUP($A197,'R05講座一覧（全講座）'!$B$5:$AJ$289,COLUMN(),FALSE))&amp;""</f>
        <v/>
      </c>
      <c r="D197" s="71" t="str">
        <f ca="1">IF(ISERROR(VLOOKUP($A197,'R05講座一覧（全講座）'!$B$5:$AJ$289,COLUMN(),FALSE)),"",VLOOKUP($A197,'R05講座一覧（全講座）'!$B$5:$AJ$289,COLUMN(),FALSE))&amp;""</f>
        <v/>
      </c>
      <c r="E197" s="71" t="str">
        <f ca="1">IF(ISERROR(VLOOKUP($A197,'R05講座一覧（全講座）'!$B$5:$AJ$289,COLUMN(),FALSE)),"",VLOOKUP($A197,'R05講座一覧（全講座）'!$B$5:$AJ$289,COLUMN(),FALSE))&amp;""</f>
        <v/>
      </c>
      <c r="F197" s="113" t="str">
        <f ca="1">IF(ISERROR(VLOOKUP($A197,'R05講座一覧（全講座）'!$B$5:$AJ$289,COLUMN(),FALSE)),"",VLOOKUP($A197,'R05講座一覧（全講座）'!$B$5:$AJ$289,COLUMN(),FALSE))&amp;""</f>
        <v/>
      </c>
      <c r="G197" s="70" t="str">
        <f ca="1">IF(ISERROR(VLOOKUP($A197,'R05講座一覧（全講座）'!$B$5:$AJ$289,COLUMN(),FALSE)),"",VLOOKUP($A197,'R05講座一覧（全講座）'!$B$5:$AJ$289,COLUMN(),FALSE))&amp;""</f>
        <v/>
      </c>
      <c r="H197" s="71" t="str">
        <f ca="1">IF(ISERROR(VLOOKUP($A197,'R05講座一覧（全講座）'!$B$5:$AJ$289,COLUMN(),FALSE)),"",VLOOKUP($A197,'R05講座一覧（全講座）'!$B$5:$AJ$289,COLUMN(),FALSE))&amp;""</f>
        <v/>
      </c>
      <c r="I197" s="71" t="str">
        <f ca="1">IF(ISERROR(VLOOKUP($A197,'R05講座一覧（全講座）'!$B$5:$AJ$289,COLUMN(),FALSE)),"",VLOOKUP($A197,'R05講座一覧（全講座）'!$B$5:$AJ$289,COLUMN(),FALSE))&amp;""</f>
        <v/>
      </c>
      <c r="J197" s="113" t="str">
        <f ca="1">IF(ISERROR(VLOOKUP($A197,'R05講座一覧（全講座）'!$B$5:$AJ$289,COLUMN(),FALSE)),"",VLOOKUP($A197,'R05講座一覧（全講座）'!$B$5:$AJ$289,COLUMN(),FALSE))&amp;""</f>
        <v/>
      </c>
      <c r="K197" s="113" t="str">
        <f ca="1">IF(ISERROR(VLOOKUP($A197,'R05講座一覧（全講座）'!$B$5:$AJ$289,COLUMN(),FALSE)),"",VLOOKUP($A197,'R05講座一覧（全講座）'!$B$5:$AJ$289,COLUMN(),FALSE))&amp;""</f>
        <v/>
      </c>
      <c r="L197" s="69" t="str">
        <f ca="1">IF(ISERROR(VLOOKUP($A197,'R05講座一覧（全講座）'!$B$5:$AJ$289,COLUMN(),FALSE)),"",VLOOKUP($A197,'R05講座一覧（全講座）'!$B$5:$AJ$289,COLUMN(),FALSE))&amp;""</f>
        <v/>
      </c>
      <c r="M197" s="72" t="str">
        <f ca="1">IF(ISERROR(VLOOKUP($A197,'R05講座一覧（全講座）'!$B$5:$AJ$289,COLUMN(),FALSE)),"",VLOOKUP($A197,'R05講座一覧（全講座）'!$B$5:$AJ$289,COLUMN(),FALSE))&amp;""</f>
        <v/>
      </c>
      <c r="N197" s="71" t="str">
        <f ca="1">IF(ISERROR(VLOOKUP($A197,'R05講座一覧（全講座）'!$B$5:$AJ$289,COLUMN(),FALSE)),"",VLOOKUP($A197,'R05講座一覧（全講座）'!$B$5:$AJ$289,COLUMN(),FALSE))&amp;""</f>
        <v/>
      </c>
      <c r="O197" s="113" t="str">
        <f ca="1">IF(ISERROR(VLOOKUP($A197,'R05講座一覧（全講座）'!$B$5:$AJ$289,COLUMN(),FALSE)),"",VLOOKUP($A197,'R05講座一覧（全講座）'!$B$5:$AJ$289,COLUMN(),FALSE))&amp;""</f>
        <v/>
      </c>
      <c r="P197" s="70" t="str">
        <f ca="1">IF(ISERROR(VLOOKUP($A197,'R05講座一覧（全講座）'!$B$5:$AJ$289,COLUMN(),FALSE)),"",VLOOKUP($A197,'R05講座一覧（全講座）'!$B$5:$AJ$289,COLUMN(),FALSE))&amp;""</f>
        <v/>
      </c>
      <c r="Q197" s="71" t="str">
        <f ca="1">IF(ISERROR(VLOOKUP($A197,'R05講座一覧（全講座）'!$B$5:$AJ$289,COLUMN(),FALSE)),"",VLOOKUP($A197,'R05講座一覧（全講座）'!$B$5:$AJ$289,COLUMN(),FALSE))&amp;""</f>
        <v/>
      </c>
      <c r="R197" s="114" t="str">
        <f t="shared" ca="1" si="2"/>
        <v/>
      </c>
      <c r="S197" s="70" t="str">
        <f ca="1">IF(ISERROR(VLOOKUP($A197,'R05講座一覧（全講座）'!$B$5:$AJ$289,COLUMN(),FALSE)),"",VLOOKUP($A197,'R05講座一覧（全講座）'!$B$5:$AJ$289,COLUMN(),FALSE))&amp;""</f>
        <v/>
      </c>
      <c r="T197" s="71" t="str">
        <f ca="1">IF(ISERROR(VLOOKUP($A197,'R05講座一覧（全講座）'!$B$5:$AJ$289,COLUMN(),FALSE)),"",VLOOKUP($A197,'R05講座一覧（全講座）'!$B$5:$AJ$289,COLUMN(),FALSE))&amp;""</f>
        <v/>
      </c>
      <c r="U197" s="71" t="str">
        <f ca="1">IF(ISERROR(VLOOKUP($A197,'R05講座一覧（全講座）'!$B$5:$AJ$289,COLUMN(),FALSE)),"",VLOOKUP($A197,'R05講座一覧（全講座）'!$B$5:$AJ$289,COLUMN(),FALSE))&amp;""</f>
        <v/>
      </c>
      <c r="V197" s="72" t="str">
        <f ca="1">IF(ISERROR(VLOOKUP($A197,'R05講座一覧（全講座）'!$B$5:$AJ$289,COLUMN(),FALSE)),"",VLOOKUP($A197,'R05講座一覧（全講座）'!$B$5:$AJ$289,COLUMN(),FALSE))&amp;""</f>
        <v/>
      </c>
      <c r="W197" s="71" t="str">
        <f ca="1">IF(ISERROR(VLOOKUP($A197,'R05講座一覧（全講座）'!$B$5:$AJ$289,COLUMN(),FALSE)),"",VLOOKUP($A197,'R05講座一覧（全講座）'!$B$5:$AJ$289,COLUMN(),FALSE))&amp;""</f>
        <v/>
      </c>
      <c r="X197" s="71" t="str">
        <f ca="1">IF(ISERROR(VLOOKUP($A197,'R05講座一覧（全講座）'!$B$5:$AJ$289,COLUMN(),FALSE)),"",VLOOKUP($A197,'R05講座一覧（全講座）'!$B$5:$AJ$289,COLUMN(),FALSE))&amp;""</f>
        <v/>
      </c>
      <c r="Y197" s="203" t="str">
        <f ca="1">IF(ISERROR(VLOOKUP($A197,'R05講座一覧（全講座）'!$B$5:$AJ$289,COLUMN(),FALSE)),"",VLOOKUP($A197,'R05講座一覧（全講座）'!$B$5:$AJ$289,COLUMN(),FALSE))&amp;""</f>
        <v/>
      </c>
      <c r="Z197" s="70" t="str">
        <f ca="1">IF(ISERROR(VLOOKUP($A197,'R05講座一覧（全講座）'!$B$5:$AJ$289,COLUMN(),FALSE)),"",VLOOKUP($A197,'R05講座一覧（全講座）'!$B$5:$AJ$289,COLUMN(),FALSE))&amp;""</f>
        <v/>
      </c>
      <c r="AA197" s="72" t="str">
        <f ca="1">IF(ISERROR(VLOOKUP($A197,'R05講座一覧（全講座）'!$B$5:$AJ$289,COLUMN(),FALSE)),"",VLOOKUP($A197,'R05講座一覧（全講座）'!$B$5:$AJ$289,COLUMN(),FALSE))&amp;""</f>
        <v/>
      </c>
      <c r="AB197" s="121" t="str">
        <f ca="1">IF(ISERROR(VLOOKUP($A197,'R05講座一覧（全講座）'!$B$5:$AJ$289,COLUMN(),FALSE)),"",TEXT(VLOOKUP($A197,'R05講座一覧（全講座）'!$B$5:$AJ$289,COLUMN(),FALSE),"m/d"))&amp;""</f>
        <v/>
      </c>
      <c r="AC197" s="198" t="str">
        <f ca="1">IF(ISERROR(VLOOKUP($A197,'R05講座一覧（全講座）'!$B$5:$AJ$289,COLUMN(),FALSE)),"",VLOOKUP($A197,'R05講座一覧（全講座）'!$B$5:$AJ$289,COLUMN(),FALSE))&amp;""</f>
        <v/>
      </c>
      <c r="AD197" s="53" t="str">
        <f ca="1">IF(ISERROR(VLOOKUP($A197,'R05講座一覧（全講座）'!$B$5:$AJ$289,COLUMN(),FALSE)),"",VLOOKUP($A197,'R05講座一覧（全講座）'!$B$5:$AJ$289,COLUMN(),FALSE))&amp;""</f>
        <v/>
      </c>
      <c r="AE197" s="101" t="str">
        <f ca="1">IF(ISERROR(VLOOKUP($A197,'R05講座一覧（全講座）'!$B$5:$AJ$289,COLUMN(),FALSE)),"",VLOOKUP($A197,'R05講座一覧（全講座）'!$B$5:$AJ$289,COLUMN(),FALSE))&amp;""</f>
        <v/>
      </c>
      <c r="AF197" s="203" t="str">
        <f ca="1">IF(ISERROR(VLOOKUP($A197,'R05講座一覧（全講座）'!$B$5:$AJ$289,COLUMN(),FALSE)),"",VLOOKUP($A197,'R05講座一覧（全講座）'!$B$5:$AJ$289,COLUMN(),FALSE))&amp;""</f>
        <v/>
      </c>
      <c r="AG197" s="34" t="str">
        <f ca="1">IF(ISERROR(VLOOKUP($A197,'R05講座一覧（全講座）'!$B$5:$AJ$289,COLUMN(),FALSE)),"",VLOOKUP($A197,'R05講座一覧（全講座）'!$B$5:$AJ$289,COLUMN(),FALSE))&amp;""</f>
        <v/>
      </c>
      <c r="AH197" s="2" t="str">
        <f ca="1">IF(ISERROR(VLOOKUP($A197,'R05講座一覧（全講座）'!$B$5:$AJ$289,COLUMN(),FALSE)),"",VLOOKUP($A197,'R05講座一覧（全講座）'!$B$5:$AJ$289,COLUMN(),FALSE))&amp;""</f>
        <v/>
      </c>
      <c r="AI197" s="57" t="str">
        <f ca="1">IF(ISERROR(VLOOKUP($A197,'R05講座一覧（全講座）'!$B$5:$AJ$289,COLUMN(),FALSE)),"",VLOOKUP($A197,'R05講座一覧（全講座）'!$B$5:$AJ$289,COLUMN(),FALSE))&amp;""</f>
        <v/>
      </c>
    </row>
    <row r="198" spans="1:35" x14ac:dyDescent="0.55000000000000004">
      <c r="R198" s="34"/>
    </row>
    <row r="199" spans="1:35" x14ac:dyDescent="0.55000000000000004">
      <c r="R199" s="34"/>
    </row>
  </sheetData>
  <sheetProtection password="8080" sheet="1" objects="1" scenarios="1"/>
  <mergeCells count="17">
    <mergeCell ref="AB3:AB4"/>
    <mergeCell ref="AC3:AC4"/>
    <mergeCell ref="AD3:AD4"/>
    <mergeCell ref="AE3:AE4"/>
    <mergeCell ref="AF3:AF4"/>
    <mergeCell ref="AA3:AA4"/>
    <mergeCell ref="B3:F3"/>
    <mergeCell ref="G3:J3"/>
    <mergeCell ref="K3:K4"/>
    <mergeCell ref="L3:L4"/>
    <mergeCell ref="M3:M4"/>
    <mergeCell ref="N3:N4"/>
    <mergeCell ref="O3:O4"/>
    <mergeCell ref="P3:P4"/>
    <mergeCell ref="Q3:Q4"/>
    <mergeCell ref="R3:R4"/>
    <mergeCell ref="S3:Y3"/>
  </mergeCells>
  <phoneticPr fontId="3"/>
  <printOptions horizontalCentered="1"/>
  <pageMargins left="0.19685039370078741" right="0.19685039370078741" top="0.35433070866141736" bottom="0.35433070866141736" header="0.11811023622047245" footer="0.11811023622047245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79998168889431442"/>
    <pageSetUpPr fitToPage="1"/>
  </sheetPr>
  <dimension ref="A1:AL188"/>
  <sheetViews>
    <sheetView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9" defaultRowHeight="18" x14ac:dyDescent="0.55000000000000004"/>
  <cols>
    <col min="1" max="1" width="5.08203125" style="2" customWidth="1"/>
    <col min="2" max="2" width="2.4140625" style="2" customWidth="1"/>
    <col min="3" max="16" width="2.5" style="1" customWidth="1"/>
    <col min="17" max="17" width="7.9140625" style="1" customWidth="1"/>
    <col min="18" max="18" width="5.6640625" style="2" customWidth="1"/>
    <col min="19" max="19" width="74.9140625" style="2" customWidth="1"/>
    <col min="20" max="25" width="2.9140625" style="3" customWidth="1"/>
    <col min="26" max="26" width="8.5" style="4" customWidth="1"/>
    <col min="27" max="28" width="5.58203125" style="3" customWidth="1"/>
    <col min="29" max="29" width="10" style="127" customWidth="1"/>
    <col min="30" max="30" width="11.6640625" style="3" customWidth="1"/>
    <col min="31" max="31" width="10.4140625" style="129" customWidth="1"/>
    <col min="32" max="32" width="21.1640625" style="4" customWidth="1"/>
    <col min="33" max="33" width="24.08203125" style="4" customWidth="1"/>
    <col min="34" max="34" width="9" style="2" customWidth="1"/>
    <col min="35" max="35" width="78.6640625" style="2" bestFit="1" customWidth="1"/>
    <col min="36" max="36" width="84.6640625" style="2" customWidth="1"/>
    <col min="37" max="37" width="27.9140625" style="2" customWidth="1"/>
    <col min="38" max="38" width="72.08203125" style="2" bestFit="1" customWidth="1"/>
    <col min="39" max="16384" width="9" style="2"/>
  </cols>
  <sheetData>
    <row r="1" spans="1:38" s="6" customFormat="1" ht="29" x14ac:dyDescent="0.55000000000000004">
      <c r="A1" s="6">
        <f>VLOOKUP(表紙!$B$4,表紙!$H$2:$I$12,2,FALSE)</f>
        <v>11</v>
      </c>
      <c r="C1" s="5" t="s">
        <v>143</v>
      </c>
      <c r="N1" s="7"/>
      <c r="O1" s="7"/>
      <c r="P1" s="7"/>
      <c r="Q1" s="7"/>
      <c r="R1" s="7"/>
      <c r="S1" s="4"/>
      <c r="Z1" s="7"/>
      <c r="AC1" s="126"/>
      <c r="AD1" s="67"/>
      <c r="AE1" s="128"/>
      <c r="AF1" s="7"/>
      <c r="AG1" s="9"/>
    </row>
    <row r="2" spans="1:38" s="6" customFormat="1" ht="11.25" customHeight="1" thickBot="1" x14ac:dyDescent="0.6">
      <c r="A2" s="6">
        <f>VLOOKUP(表紙!$E$4,表紙!$K$2:$L$7,2,FALSE)</f>
        <v>6</v>
      </c>
      <c r="N2" s="7"/>
      <c r="O2" s="7"/>
      <c r="P2" s="7"/>
      <c r="Q2" s="7"/>
      <c r="R2" s="7"/>
      <c r="S2" s="4"/>
      <c r="Z2" s="7"/>
      <c r="AC2" s="126"/>
      <c r="AD2" s="67"/>
      <c r="AE2" s="128"/>
      <c r="AF2" s="7"/>
    </row>
    <row r="3" spans="1:38" s="6" customFormat="1" ht="13.5" customHeight="1" x14ac:dyDescent="0.55000000000000004">
      <c r="C3" s="219" t="s">
        <v>0</v>
      </c>
      <c r="D3" s="220"/>
      <c r="E3" s="220"/>
      <c r="F3" s="220"/>
      <c r="G3" s="221"/>
      <c r="H3" s="219" t="s">
        <v>1</v>
      </c>
      <c r="I3" s="220"/>
      <c r="J3" s="220"/>
      <c r="K3" s="221"/>
      <c r="L3" s="222" t="s">
        <v>2</v>
      </c>
      <c r="M3" s="222" t="s">
        <v>3</v>
      </c>
      <c r="N3" s="224" t="s">
        <v>4</v>
      </c>
      <c r="O3" s="226" t="s">
        <v>5</v>
      </c>
      <c r="P3" s="228" t="s">
        <v>6</v>
      </c>
      <c r="Q3" s="230" t="s">
        <v>92</v>
      </c>
      <c r="R3" s="232" t="s">
        <v>91</v>
      </c>
      <c r="S3" s="234" t="s">
        <v>7</v>
      </c>
      <c r="T3" s="219" t="s">
        <v>8</v>
      </c>
      <c r="U3" s="220"/>
      <c r="V3" s="220"/>
      <c r="W3" s="220"/>
      <c r="X3" s="220"/>
      <c r="Y3" s="220"/>
      <c r="Z3" s="221"/>
      <c r="AA3" s="244" t="s">
        <v>144</v>
      </c>
      <c r="AB3" s="217" t="s">
        <v>135</v>
      </c>
      <c r="AC3" s="248" t="s">
        <v>141</v>
      </c>
      <c r="AD3" s="250" t="s">
        <v>142</v>
      </c>
      <c r="AE3" s="250" t="s">
        <v>12</v>
      </c>
      <c r="AF3" s="240" t="s">
        <v>13</v>
      </c>
      <c r="AG3" s="242" t="s">
        <v>14</v>
      </c>
    </row>
    <row r="4" spans="1:38" s="6" customFormat="1" ht="41.25" customHeight="1" thickBot="1" x14ac:dyDescent="0.6">
      <c r="C4" s="10" t="s">
        <v>15</v>
      </c>
      <c r="D4" s="11" t="s">
        <v>16</v>
      </c>
      <c r="E4" s="11" t="s">
        <v>17</v>
      </c>
      <c r="F4" s="11" t="s">
        <v>18</v>
      </c>
      <c r="G4" s="12" t="s">
        <v>19</v>
      </c>
      <c r="H4" s="10" t="s">
        <v>20</v>
      </c>
      <c r="I4" s="11" t="s">
        <v>17</v>
      </c>
      <c r="J4" s="11" t="s">
        <v>18</v>
      </c>
      <c r="K4" s="12" t="s">
        <v>19</v>
      </c>
      <c r="L4" s="223"/>
      <c r="M4" s="223"/>
      <c r="N4" s="225"/>
      <c r="O4" s="227"/>
      <c r="P4" s="229"/>
      <c r="Q4" s="246"/>
      <c r="R4" s="247"/>
      <c r="S4" s="235"/>
      <c r="T4" s="135" t="s">
        <v>140</v>
      </c>
      <c r="U4" s="136" t="s">
        <v>21</v>
      </c>
      <c r="V4" s="14" t="s">
        <v>22</v>
      </c>
      <c r="W4" s="14" t="s">
        <v>23</v>
      </c>
      <c r="X4" s="14" t="s">
        <v>24</v>
      </c>
      <c r="Y4" s="14" t="s">
        <v>25</v>
      </c>
      <c r="Z4" s="139" t="s">
        <v>26</v>
      </c>
      <c r="AA4" s="245"/>
      <c r="AB4" s="218"/>
      <c r="AC4" s="249"/>
      <c r="AD4" s="251"/>
      <c r="AE4" s="251"/>
      <c r="AF4" s="241"/>
      <c r="AG4" s="243"/>
      <c r="AI4" s="56" t="s">
        <v>62</v>
      </c>
      <c r="AJ4" s="56" t="s">
        <v>63</v>
      </c>
      <c r="AK4" s="153" t="s">
        <v>200</v>
      </c>
      <c r="AL4" s="153" t="s">
        <v>201</v>
      </c>
    </row>
    <row r="5" spans="1:38" ht="45" customHeight="1" thickTop="1" x14ac:dyDescent="0.55000000000000004">
      <c r="A5" s="2" t="str">
        <f t="shared" ref="A5" ca="1" si="0">OFFSET(A5,0,$A$1+1)&amp;OFFSET(S5,0,$A$2)</f>
        <v>×○</v>
      </c>
      <c r="B5" s="2" t="str">
        <f ca="1">IF(A5="○○",COUNTIF($A$5:A5,"○○"),"")</f>
        <v/>
      </c>
      <c r="C5" s="38" t="s">
        <v>28</v>
      </c>
      <c r="D5" s="39" t="s">
        <v>28</v>
      </c>
      <c r="E5" s="39" t="s">
        <v>28</v>
      </c>
      <c r="F5" s="39" t="s">
        <v>28</v>
      </c>
      <c r="G5" s="40" t="s">
        <v>28</v>
      </c>
      <c r="H5" s="15" t="s">
        <v>27</v>
      </c>
      <c r="I5" s="16" t="s">
        <v>27</v>
      </c>
      <c r="J5" s="16" t="s">
        <v>27</v>
      </c>
      <c r="K5" s="17" t="s">
        <v>27</v>
      </c>
      <c r="L5" s="17" t="s">
        <v>27</v>
      </c>
      <c r="M5" s="18" t="s">
        <v>27</v>
      </c>
      <c r="N5" s="42" t="s">
        <v>28</v>
      </c>
      <c r="O5" s="39" t="s">
        <v>335</v>
      </c>
      <c r="P5" s="66" t="s">
        <v>335</v>
      </c>
      <c r="Q5" s="45" t="s">
        <v>261</v>
      </c>
      <c r="R5" s="16">
        <v>101</v>
      </c>
      <c r="S5" s="141" t="str">
        <f t="shared" ref="S5:S36" si="1">IF(AI5="","",HYPERLINK(AJ5,AI5))</f>
        <v>【小・特】体育の学びの質を高める研修講座（小学校）①</v>
      </c>
      <c r="T5" s="15" t="s">
        <v>27</v>
      </c>
      <c r="U5" s="16" t="s">
        <v>28</v>
      </c>
      <c r="V5" s="16" t="s">
        <v>27</v>
      </c>
      <c r="W5" s="16" t="s">
        <v>27</v>
      </c>
      <c r="X5" s="16" t="s">
        <v>27</v>
      </c>
      <c r="Y5" s="16" t="s">
        <v>28</v>
      </c>
      <c r="Z5" s="134" t="s">
        <v>335</v>
      </c>
      <c r="AA5" s="168">
        <v>30</v>
      </c>
      <c r="AB5" s="130">
        <v>20</v>
      </c>
      <c r="AC5" s="131">
        <v>45091</v>
      </c>
      <c r="AD5" s="137" t="s">
        <v>336</v>
      </c>
      <c r="AE5" s="133" t="s">
        <v>337</v>
      </c>
      <c r="AF5" s="174" t="s">
        <v>335</v>
      </c>
      <c r="AG5" s="170" t="s">
        <v>138</v>
      </c>
      <c r="AH5" s="34"/>
      <c r="AI5" s="2" t="str">
        <f t="shared" ref="AI5:AI36" si="2">AK5&amp;AL5</f>
        <v>【小・特】体育の学びの質を高める研修講座（小学校）①</v>
      </c>
      <c r="AJ5" s="58" t="s">
        <v>508</v>
      </c>
      <c r="AK5" s="154" t="s">
        <v>489</v>
      </c>
      <c r="AL5" s="154" t="s">
        <v>174</v>
      </c>
    </row>
    <row r="6" spans="1:38" ht="45" customHeight="1" x14ac:dyDescent="0.55000000000000004">
      <c r="A6" s="2" t="str">
        <f t="shared" ref="A6:A69" ca="1" si="3">OFFSET(A6,0,$A$1+1)&amp;OFFSET(S6,0,$A$2)</f>
        <v>×○</v>
      </c>
      <c r="B6" s="2" t="str">
        <f ca="1">IF(A6="○○",COUNTIF($A$5:A6,"○○"),"")</f>
        <v/>
      </c>
      <c r="C6" s="15" t="s">
        <v>28</v>
      </c>
      <c r="D6" s="16" t="s">
        <v>28</v>
      </c>
      <c r="E6" s="16" t="s">
        <v>28</v>
      </c>
      <c r="F6" s="16" t="s">
        <v>28</v>
      </c>
      <c r="G6" s="17" t="s">
        <v>28</v>
      </c>
      <c r="H6" s="15" t="s">
        <v>27</v>
      </c>
      <c r="I6" s="16" t="s">
        <v>27</v>
      </c>
      <c r="J6" s="16" t="s">
        <v>27</v>
      </c>
      <c r="K6" s="17" t="s">
        <v>27</v>
      </c>
      <c r="L6" s="17" t="s">
        <v>27</v>
      </c>
      <c r="M6" s="21" t="s">
        <v>27</v>
      </c>
      <c r="N6" s="75" t="s">
        <v>28</v>
      </c>
      <c r="O6" s="16" t="s">
        <v>335</v>
      </c>
      <c r="P6" s="74" t="s">
        <v>335</v>
      </c>
      <c r="Q6" s="15" t="s">
        <v>263</v>
      </c>
      <c r="R6" s="16">
        <v>102</v>
      </c>
      <c r="S6" s="141" t="str">
        <f t="shared" si="1"/>
        <v>【中・高・中等・特】保健体育の学びの質を高める研修講座（中学校・高等学校等）</v>
      </c>
      <c r="T6" s="25" t="s">
        <v>27</v>
      </c>
      <c r="U6" s="16" t="s">
        <v>27</v>
      </c>
      <c r="V6" s="16" t="s">
        <v>28</v>
      </c>
      <c r="W6" s="16" t="s">
        <v>28</v>
      </c>
      <c r="X6" s="16" t="s">
        <v>28</v>
      </c>
      <c r="Y6" s="16" t="s">
        <v>28</v>
      </c>
      <c r="Z6" s="134" t="s">
        <v>134</v>
      </c>
      <c r="AA6" s="166">
        <v>50</v>
      </c>
      <c r="AB6" s="130">
        <v>35</v>
      </c>
      <c r="AC6" s="131">
        <v>45092</v>
      </c>
      <c r="AD6" s="137" t="s">
        <v>336</v>
      </c>
      <c r="AE6" s="133" t="s">
        <v>337</v>
      </c>
      <c r="AF6" s="174" t="s">
        <v>456</v>
      </c>
      <c r="AG6" s="170" t="s">
        <v>138</v>
      </c>
      <c r="AH6" s="20"/>
      <c r="AI6" s="2" t="str">
        <f t="shared" si="2"/>
        <v>【中・高・中等・特】保健体育の学びの質を高める研修講座（中学校・高等学校等）</v>
      </c>
      <c r="AJ6" s="58" t="s">
        <v>509</v>
      </c>
      <c r="AK6" s="154" t="s">
        <v>490</v>
      </c>
      <c r="AL6" s="154" t="s">
        <v>176</v>
      </c>
    </row>
    <row r="7" spans="1:38" ht="45" customHeight="1" x14ac:dyDescent="0.55000000000000004">
      <c r="A7" s="2" t="str">
        <f t="shared" ca="1" si="3"/>
        <v>×○</v>
      </c>
      <c r="B7" s="2" t="str">
        <f ca="1">IF(A7="○○",COUNTIF($A$5:A7,"○○"),"")</f>
        <v/>
      </c>
      <c r="C7" s="25" t="s">
        <v>28</v>
      </c>
      <c r="D7" s="23" t="s">
        <v>28</v>
      </c>
      <c r="E7" s="23" t="s">
        <v>28</v>
      </c>
      <c r="F7" s="23" t="s">
        <v>28</v>
      </c>
      <c r="G7" s="24" t="s">
        <v>28</v>
      </c>
      <c r="H7" s="25" t="s">
        <v>27</v>
      </c>
      <c r="I7" s="23" t="s">
        <v>27</v>
      </c>
      <c r="J7" s="23" t="s">
        <v>27</v>
      </c>
      <c r="K7" s="24" t="s">
        <v>27</v>
      </c>
      <c r="L7" s="24" t="s">
        <v>27</v>
      </c>
      <c r="M7" s="26" t="s">
        <v>27</v>
      </c>
      <c r="N7" s="27" t="s">
        <v>28</v>
      </c>
      <c r="O7" s="28" t="s">
        <v>335</v>
      </c>
      <c r="P7" s="49" t="s">
        <v>335</v>
      </c>
      <c r="Q7" s="30" t="s">
        <v>320</v>
      </c>
      <c r="R7" s="28">
        <v>103</v>
      </c>
      <c r="S7" s="141" t="str">
        <f t="shared" si="1"/>
        <v>【特】学校体育指導者研修講座（小学校の部）(器械運動系）</v>
      </c>
      <c r="T7" s="25" t="s">
        <v>27</v>
      </c>
      <c r="U7" s="16" t="s">
        <v>27</v>
      </c>
      <c r="V7" s="23" t="s">
        <v>27</v>
      </c>
      <c r="W7" s="23" t="s">
        <v>27</v>
      </c>
      <c r="X7" s="23" t="s">
        <v>27</v>
      </c>
      <c r="Y7" s="23" t="s">
        <v>28</v>
      </c>
      <c r="Z7" s="134" t="s">
        <v>335</v>
      </c>
      <c r="AA7" s="167">
        <v>15</v>
      </c>
      <c r="AB7" s="130">
        <v>9</v>
      </c>
      <c r="AC7" s="131">
        <v>45098</v>
      </c>
      <c r="AD7" s="137" t="s">
        <v>339</v>
      </c>
      <c r="AE7" s="133" t="s">
        <v>337</v>
      </c>
      <c r="AF7" s="174" t="s">
        <v>459</v>
      </c>
      <c r="AG7" s="170" t="s">
        <v>138</v>
      </c>
      <c r="AH7" s="20"/>
      <c r="AI7" s="2" t="str">
        <f t="shared" si="2"/>
        <v>【特】学校体育指導者研修講座（小学校の部）(器械運動系）</v>
      </c>
      <c r="AJ7" s="58" t="s">
        <v>510</v>
      </c>
      <c r="AK7" s="154" t="s">
        <v>495</v>
      </c>
      <c r="AL7" s="154" t="s">
        <v>193</v>
      </c>
    </row>
    <row r="8" spans="1:38" ht="45" customHeight="1" x14ac:dyDescent="0.55000000000000004">
      <c r="A8" s="2" t="str">
        <f t="shared" ca="1" si="3"/>
        <v>×○</v>
      </c>
      <c r="B8" s="2" t="str">
        <f ca="1">IF(A8="○○",COUNTIF($A$5:A8,"○○"),"")</f>
        <v/>
      </c>
      <c r="C8" s="15" t="s">
        <v>28</v>
      </c>
      <c r="D8" s="16" t="s">
        <v>28</v>
      </c>
      <c r="E8" s="16" t="s">
        <v>28</v>
      </c>
      <c r="F8" s="16" t="s">
        <v>28</v>
      </c>
      <c r="G8" s="17" t="s">
        <v>28</v>
      </c>
      <c r="H8" s="25" t="s">
        <v>27</v>
      </c>
      <c r="I8" s="23" t="s">
        <v>27</v>
      </c>
      <c r="J8" s="23" t="s">
        <v>27</v>
      </c>
      <c r="K8" s="24" t="s">
        <v>27</v>
      </c>
      <c r="L8" s="24" t="s">
        <v>27</v>
      </c>
      <c r="M8" s="26" t="s">
        <v>27</v>
      </c>
      <c r="N8" s="75" t="s">
        <v>28</v>
      </c>
      <c r="O8" s="16" t="s">
        <v>335</v>
      </c>
      <c r="P8" s="74" t="s">
        <v>335</v>
      </c>
      <c r="Q8" s="15" t="s">
        <v>321</v>
      </c>
      <c r="R8" s="28">
        <v>104</v>
      </c>
      <c r="S8" s="141" t="str">
        <f t="shared" si="1"/>
        <v>【特】学校体育指導者研修講座（小学校の部）(ボール運動系）</v>
      </c>
      <c r="T8" s="15" t="s">
        <v>27</v>
      </c>
      <c r="U8" s="16" t="s">
        <v>27</v>
      </c>
      <c r="V8" s="16" t="s">
        <v>27</v>
      </c>
      <c r="W8" s="16" t="s">
        <v>27</v>
      </c>
      <c r="X8" s="16" t="s">
        <v>27</v>
      </c>
      <c r="Y8" s="16" t="s">
        <v>28</v>
      </c>
      <c r="Z8" s="134" t="s">
        <v>335</v>
      </c>
      <c r="AA8" s="166">
        <v>15</v>
      </c>
      <c r="AB8" s="130">
        <v>9</v>
      </c>
      <c r="AC8" s="131">
        <v>45098</v>
      </c>
      <c r="AD8" s="137" t="s">
        <v>339</v>
      </c>
      <c r="AE8" s="133" t="s">
        <v>337</v>
      </c>
      <c r="AF8" s="174" t="s">
        <v>459</v>
      </c>
      <c r="AG8" s="170" t="s">
        <v>138</v>
      </c>
      <c r="AH8" s="20"/>
      <c r="AI8" s="2" t="str">
        <f t="shared" si="2"/>
        <v>【特】学校体育指導者研修講座（小学校の部）(ボール運動系）</v>
      </c>
      <c r="AJ8" s="58" t="s">
        <v>511</v>
      </c>
      <c r="AK8" s="154" t="s">
        <v>495</v>
      </c>
      <c r="AL8" s="154" t="s">
        <v>194</v>
      </c>
    </row>
    <row r="9" spans="1:38" ht="45" customHeight="1" x14ac:dyDescent="0.55000000000000004">
      <c r="A9" s="2" t="str">
        <f t="shared" ca="1" si="3"/>
        <v>×○</v>
      </c>
      <c r="B9" s="2" t="str">
        <f ca="1">IF(A9="○○",COUNTIF($A$5:A9,"○○"),"")</f>
        <v/>
      </c>
      <c r="C9" s="15" t="s">
        <v>28</v>
      </c>
      <c r="D9" s="16" t="s">
        <v>28</v>
      </c>
      <c r="E9" s="16" t="s">
        <v>28</v>
      </c>
      <c r="F9" s="16" t="s">
        <v>28</v>
      </c>
      <c r="G9" s="17" t="s">
        <v>28</v>
      </c>
      <c r="H9" s="15" t="s">
        <v>27</v>
      </c>
      <c r="I9" s="16" t="s">
        <v>27</v>
      </c>
      <c r="J9" s="16" t="s">
        <v>27</v>
      </c>
      <c r="K9" s="17" t="s">
        <v>27</v>
      </c>
      <c r="L9" s="17" t="s">
        <v>27</v>
      </c>
      <c r="M9" s="21" t="s">
        <v>27</v>
      </c>
      <c r="N9" s="75" t="s">
        <v>28</v>
      </c>
      <c r="O9" s="16" t="s">
        <v>335</v>
      </c>
      <c r="P9" s="74" t="s">
        <v>335</v>
      </c>
      <c r="Q9" s="15" t="s">
        <v>323</v>
      </c>
      <c r="R9" s="28">
        <v>105</v>
      </c>
      <c r="S9" s="141" t="str">
        <f t="shared" si="1"/>
        <v>【特】学校体育指導者研修講座（中学校・高等学校の部）（陸上競技）</v>
      </c>
      <c r="T9" s="15" t="s">
        <v>27</v>
      </c>
      <c r="U9" s="16" t="s">
        <v>27</v>
      </c>
      <c r="V9" s="16" t="s">
        <v>27</v>
      </c>
      <c r="W9" s="16" t="s">
        <v>27</v>
      </c>
      <c r="X9" s="16" t="s">
        <v>27</v>
      </c>
      <c r="Y9" s="16" t="s">
        <v>28</v>
      </c>
      <c r="Z9" s="134"/>
      <c r="AA9" s="166">
        <v>15</v>
      </c>
      <c r="AB9" s="130">
        <v>9</v>
      </c>
      <c r="AC9" s="131">
        <v>45098</v>
      </c>
      <c r="AD9" s="137" t="s">
        <v>339</v>
      </c>
      <c r="AE9" s="133" t="s">
        <v>337</v>
      </c>
      <c r="AF9" s="174" t="s">
        <v>459</v>
      </c>
      <c r="AG9" s="170" t="s">
        <v>138</v>
      </c>
      <c r="AH9" s="37"/>
      <c r="AI9" s="2" t="str">
        <f t="shared" si="2"/>
        <v>【特】学校体育指導者研修講座（中学校・高等学校の部）（陸上競技）</v>
      </c>
      <c r="AJ9" s="58" t="s">
        <v>512</v>
      </c>
      <c r="AK9" s="154" t="s">
        <v>495</v>
      </c>
      <c r="AL9" s="154" t="s">
        <v>196</v>
      </c>
    </row>
    <row r="10" spans="1:38" ht="45" customHeight="1" x14ac:dyDescent="0.55000000000000004">
      <c r="A10" s="2" t="str">
        <f t="shared" ca="1" si="3"/>
        <v>×○</v>
      </c>
      <c r="B10" s="2" t="str">
        <f ca="1">IF(A10="○○",COUNTIF($A$5:A10,"○○"),"")</f>
        <v/>
      </c>
      <c r="C10" s="15" t="s">
        <v>28</v>
      </c>
      <c r="D10" s="16" t="s">
        <v>28</v>
      </c>
      <c r="E10" s="16" t="s">
        <v>28</v>
      </c>
      <c r="F10" s="16" t="s">
        <v>28</v>
      </c>
      <c r="G10" s="17" t="s">
        <v>28</v>
      </c>
      <c r="H10" s="25" t="s">
        <v>27</v>
      </c>
      <c r="I10" s="23" t="s">
        <v>27</v>
      </c>
      <c r="J10" s="23" t="s">
        <v>27</v>
      </c>
      <c r="K10" s="24" t="s">
        <v>27</v>
      </c>
      <c r="L10" s="24" t="s">
        <v>27</v>
      </c>
      <c r="M10" s="26" t="s">
        <v>27</v>
      </c>
      <c r="N10" s="75" t="s">
        <v>28</v>
      </c>
      <c r="O10" s="16" t="s">
        <v>335</v>
      </c>
      <c r="P10" s="74" t="s">
        <v>335</v>
      </c>
      <c r="Q10" s="15" t="s">
        <v>325</v>
      </c>
      <c r="R10" s="28">
        <v>106</v>
      </c>
      <c r="S10" s="141" t="str">
        <f t="shared" si="1"/>
        <v>【特】学校体育指導者研修講座（中学校・高等学校の部）（武道：柔道）</v>
      </c>
      <c r="T10" s="15" t="s">
        <v>27</v>
      </c>
      <c r="U10" s="16" t="s">
        <v>27</v>
      </c>
      <c r="V10" s="16" t="s">
        <v>27</v>
      </c>
      <c r="W10" s="16" t="s">
        <v>27</v>
      </c>
      <c r="X10" s="16" t="s">
        <v>27</v>
      </c>
      <c r="Y10" s="16" t="s">
        <v>28</v>
      </c>
      <c r="Z10" s="134"/>
      <c r="AA10" s="166">
        <v>15</v>
      </c>
      <c r="AB10" s="130">
        <v>9</v>
      </c>
      <c r="AC10" s="131">
        <v>45098</v>
      </c>
      <c r="AD10" s="137" t="s">
        <v>339</v>
      </c>
      <c r="AE10" s="133" t="s">
        <v>337</v>
      </c>
      <c r="AF10" s="174" t="s">
        <v>459</v>
      </c>
      <c r="AG10" s="170" t="s">
        <v>138</v>
      </c>
      <c r="AH10" s="20"/>
      <c r="AI10" s="2" t="str">
        <f t="shared" si="2"/>
        <v>【特】学校体育指導者研修講座（中学校・高等学校の部）（武道：柔道）</v>
      </c>
      <c r="AJ10" s="58" t="s">
        <v>513</v>
      </c>
      <c r="AK10" s="154" t="s">
        <v>495</v>
      </c>
      <c r="AL10" s="154" t="s">
        <v>198</v>
      </c>
    </row>
    <row r="11" spans="1:38" ht="45" customHeight="1" x14ac:dyDescent="0.55000000000000004">
      <c r="A11" s="2" t="str">
        <f t="shared" ca="1" si="3"/>
        <v>×○</v>
      </c>
      <c r="B11" s="2" t="str">
        <f ca="1">IF(A11="○○",COUNTIF($A$5:A11,"○○"),"")</f>
        <v/>
      </c>
      <c r="C11" s="25" t="s">
        <v>28</v>
      </c>
      <c r="D11" s="23" t="s">
        <v>28</v>
      </c>
      <c r="E11" s="23" t="s">
        <v>28</v>
      </c>
      <c r="F11" s="23" t="s">
        <v>28</v>
      </c>
      <c r="G11" s="35" t="s">
        <v>28</v>
      </c>
      <c r="H11" s="25" t="s">
        <v>27</v>
      </c>
      <c r="I11" s="23" t="s">
        <v>27</v>
      </c>
      <c r="J11" s="23" t="s">
        <v>27</v>
      </c>
      <c r="K11" s="24" t="s">
        <v>27</v>
      </c>
      <c r="L11" s="24" t="s">
        <v>27</v>
      </c>
      <c r="M11" s="26" t="s">
        <v>27</v>
      </c>
      <c r="N11" s="27" t="s">
        <v>28</v>
      </c>
      <c r="O11" s="23" t="s">
        <v>335</v>
      </c>
      <c r="P11" s="35" t="s">
        <v>335</v>
      </c>
      <c r="Q11" s="30" t="s">
        <v>322</v>
      </c>
      <c r="R11" s="28">
        <v>107</v>
      </c>
      <c r="S11" s="141" t="str">
        <f t="shared" si="1"/>
        <v>【特】学校体育指導者研修講座（中学校・高等学校の部）（保健）</v>
      </c>
      <c r="T11" s="25" t="s">
        <v>27</v>
      </c>
      <c r="U11" s="16" t="s">
        <v>27</v>
      </c>
      <c r="V11" s="23" t="s">
        <v>27</v>
      </c>
      <c r="W11" s="23" t="s">
        <v>27</v>
      </c>
      <c r="X11" s="23" t="s">
        <v>27</v>
      </c>
      <c r="Y11" s="23" t="s">
        <v>28</v>
      </c>
      <c r="Z11" s="134"/>
      <c r="AA11" s="167">
        <v>15</v>
      </c>
      <c r="AB11" s="130">
        <v>9</v>
      </c>
      <c r="AC11" s="131">
        <v>45100</v>
      </c>
      <c r="AD11" s="137" t="s">
        <v>339</v>
      </c>
      <c r="AE11" s="133" t="s">
        <v>337</v>
      </c>
      <c r="AF11" s="174" t="s">
        <v>459</v>
      </c>
      <c r="AG11" s="170" t="s">
        <v>138</v>
      </c>
      <c r="AH11" s="20"/>
      <c r="AI11" s="2" t="str">
        <f t="shared" si="2"/>
        <v>【特】学校体育指導者研修講座（中学校・高等学校の部）（保健）</v>
      </c>
      <c r="AJ11" s="58" t="s">
        <v>514</v>
      </c>
      <c r="AK11" s="154" t="s">
        <v>495</v>
      </c>
      <c r="AL11" s="154" t="s">
        <v>195</v>
      </c>
    </row>
    <row r="12" spans="1:38" ht="45" customHeight="1" x14ac:dyDescent="0.55000000000000004">
      <c r="A12" s="2" t="str">
        <f t="shared" ca="1" si="3"/>
        <v>×○</v>
      </c>
      <c r="B12" s="2" t="str">
        <f ca="1">IF(A12="○○",COUNTIF($A$5:A12,"○○"),"")</f>
        <v/>
      </c>
      <c r="C12" s="15" t="s">
        <v>28</v>
      </c>
      <c r="D12" s="16" t="s">
        <v>28</v>
      </c>
      <c r="E12" s="16" t="s">
        <v>28</v>
      </c>
      <c r="F12" s="16" t="s">
        <v>28</v>
      </c>
      <c r="G12" s="17" t="s">
        <v>28</v>
      </c>
      <c r="H12" s="15" t="s">
        <v>27</v>
      </c>
      <c r="I12" s="16" t="s">
        <v>27</v>
      </c>
      <c r="J12" s="16" t="s">
        <v>27</v>
      </c>
      <c r="K12" s="17" t="s">
        <v>27</v>
      </c>
      <c r="L12" s="17" t="s">
        <v>27</v>
      </c>
      <c r="M12" s="21" t="s">
        <v>27</v>
      </c>
      <c r="N12" s="75" t="s">
        <v>28</v>
      </c>
      <c r="O12" s="16" t="s">
        <v>335</v>
      </c>
      <c r="P12" s="74" t="s">
        <v>335</v>
      </c>
      <c r="Q12" s="15" t="s">
        <v>324</v>
      </c>
      <c r="R12" s="28">
        <v>108</v>
      </c>
      <c r="S12" s="141" t="str">
        <f t="shared" si="1"/>
        <v>【特】学校体育指導者研修講座（中学校・高等学校の部）（水泳）</v>
      </c>
      <c r="T12" s="15" t="s">
        <v>27</v>
      </c>
      <c r="U12" s="16" t="s">
        <v>27</v>
      </c>
      <c r="V12" s="16" t="s">
        <v>27</v>
      </c>
      <c r="W12" s="16" t="s">
        <v>27</v>
      </c>
      <c r="X12" s="16" t="s">
        <v>27</v>
      </c>
      <c r="Y12" s="16" t="s">
        <v>28</v>
      </c>
      <c r="Z12" s="134"/>
      <c r="AA12" s="166">
        <v>15</v>
      </c>
      <c r="AB12" s="130">
        <v>9</v>
      </c>
      <c r="AC12" s="131">
        <v>45100</v>
      </c>
      <c r="AD12" s="137" t="s">
        <v>339</v>
      </c>
      <c r="AE12" s="133" t="s">
        <v>337</v>
      </c>
      <c r="AF12" s="174" t="s">
        <v>459</v>
      </c>
      <c r="AG12" s="170" t="s">
        <v>138</v>
      </c>
      <c r="AH12" s="34"/>
      <c r="AI12" s="2" t="str">
        <f t="shared" si="2"/>
        <v>【特】学校体育指導者研修講座（中学校・高等学校の部）（水泳）</v>
      </c>
      <c r="AJ12" s="58" t="s">
        <v>515</v>
      </c>
      <c r="AK12" s="154" t="s">
        <v>495</v>
      </c>
      <c r="AL12" s="154" t="s">
        <v>197</v>
      </c>
    </row>
    <row r="13" spans="1:38" ht="45" customHeight="1" x14ac:dyDescent="0.55000000000000004">
      <c r="A13" s="2" t="str">
        <f t="shared" ca="1" si="3"/>
        <v>×○</v>
      </c>
      <c r="B13" s="2" t="str">
        <f ca="1">IF(A13="○○",COUNTIF($A$5:A13,"○○"),"")</f>
        <v/>
      </c>
      <c r="C13" s="15" t="s">
        <v>28</v>
      </c>
      <c r="D13" s="16" t="s">
        <v>28</v>
      </c>
      <c r="E13" s="16" t="s">
        <v>28</v>
      </c>
      <c r="F13" s="16" t="s">
        <v>28</v>
      </c>
      <c r="G13" s="17" t="s">
        <v>28</v>
      </c>
      <c r="H13" s="15" t="s">
        <v>27</v>
      </c>
      <c r="I13" s="16" t="s">
        <v>27</v>
      </c>
      <c r="J13" s="16" t="s">
        <v>27</v>
      </c>
      <c r="K13" s="17" t="s">
        <v>27</v>
      </c>
      <c r="L13" s="17" t="s">
        <v>27</v>
      </c>
      <c r="M13" s="18" t="s">
        <v>27</v>
      </c>
      <c r="N13" s="75" t="s">
        <v>28</v>
      </c>
      <c r="O13" s="16" t="s">
        <v>335</v>
      </c>
      <c r="P13" s="74" t="s">
        <v>335</v>
      </c>
      <c r="Q13" s="15" t="s">
        <v>266</v>
      </c>
      <c r="R13" s="28">
        <v>109</v>
      </c>
      <c r="S13" s="141" t="str">
        <f t="shared" si="1"/>
        <v>【小・特】体育の授業づくり研修講座（小学校）①</v>
      </c>
      <c r="T13" s="15" t="s">
        <v>27</v>
      </c>
      <c r="U13" s="16" t="s">
        <v>28</v>
      </c>
      <c r="V13" s="16" t="s">
        <v>27</v>
      </c>
      <c r="W13" s="16" t="s">
        <v>27</v>
      </c>
      <c r="X13" s="16" t="s">
        <v>27</v>
      </c>
      <c r="Y13" s="16" t="s">
        <v>28</v>
      </c>
      <c r="Z13" s="134" t="s">
        <v>335</v>
      </c>
      <c r="AA13" s="166">
        <v>50</v>
      </c>
      <c r="AB13" s="130">
        <v>30</v>
      </c>
      <c r="AC13" s="131">
        <v>45128</v>
      </c>
      <c r="AD13" s="137" t="s">
        <v>336</v>
      </c>
      <c r="AE13" s="133" t="s">
        <v>337</v>
      </c>
      <c r="AF13" s="174" t="s">
        <v>335</v>
      </c>
      <c r="AG13" s="170" t="s">
        <v>138</v>
      </c>
      <c r="AH13" s="68"/>
      <c r="AI13" s="2" t="str">
        <f t="shared" si="2"/>
        <v>【小・特】体育の授業づくり研修講座（小学校）①</v>
      </c>
      <c r="AJ13" s="58" t="s">
        <v>516</v>
      </c>
      <c r="AK13" s="154" t="s">
        <v>489</v>
      </c>
      <c r="AL13" s="154" t="s">
        <v>177</v>
      </c>
    </row>
    <row r="14" spans="1:38" ht="45" customHeight="1" x14ac:dyDescent="0.55000000000000004">
      <c r="A14" s="2" t="str">
        <f t="shared" ca="1" si="3"/>
        <v>×○</v>
      </c>
      <c r="B14" s="2" t="str">
        <f ca="1">IF(A14="○○",COUNTIF($A$5:A14,"○○"),"")</f>
        <v/>
      </c>
      <c r="C14" s="25" t="s">
        <v>28</v>
      </c>
      <c r="D14" s="23" t="s">
        <v>28</v>
      </c>
      <c r="E14" s="23" t="s">
        <v>28</v>
      </c>
      <c r="F14" s="23" t="s">
        <v>28</v>
      </c>
      <c r="G14" s="24" t="s">
        <v>28</v>
      </c>
      <c r="H14" s="25" t="s">
        <v>27</v>
      </c>
      <c r="I14" s="23" t="s">
        <v>27</v>
      </c>
      <c r="J14" s="23" t="s">
        <v>27</v>
      </c>
      <c r="K14" s="24" t="s">
        <v>27</v>
      </c>
      <c r="L14" s="24" t="s">
        <v>27</v>
      </c>
      <c r="M14" s="26" t="s">
        <v>27</v>
      </c>
      <c r="N14" s="27" t="s">
        <v>28</v>
      </c>
      <c r="O14" s="23" t="s">
        <v>335</v>
      </c>
      <c r="P14" s="49" t="s">
        <v>335</v>
      </c>
      <c r="Q14" s="30"/>
      <c r="R14" s="16">
        <v>110</v>
      </c>
      <c r="S14" s="141" t="str">
        <f t="shared" si="1"/>
        <v>【幼・小・中・高・中等・特】すぐに役立つアイスブレイキング（アクティビティ体験型）</v>
      </c>
      <c r="T14" s="15" t="s">
        <v>28</v>
      </c>
      <c r="U14" s="16" t="s">
        <v>28</v>
      </c>
      <c r="V14" s="16" t="s">
        <v>28</v>
      </c>
      <c r="W14" s="16" t="s">
        <v>28</v>
      </c>
      <c r="X14" s="16" t="s">
        <v>28</v>
      </c>
      <c r="Y14" s="16" t="s">
        <v>28</v>
      </c>
      <c r="Z14" s="134"/>
      <c r="AA14" s="167">
        <v>30</v>
      </c>
      <c r="AB14" s="165">
        <v>15</v>
      </c>
      <c r="AC14" s="131">
        <v>45130</v>
      </c>
      <c r="AD14" s="137" t="s">
        <v>336</v>
      </c>
      <c r="AE14" s="133" t="s">
        <v>337</v>
      </c>
      <c r="AF14" s="174" t="s">
        <v>481</v>
      </c>
      <c r="AG14" s="170" t="s">
        <v>381</v>
      </c>
      <c r="AH14" s="34"/>
      <c r="AI14" s="2" t="str">
        <f t="shared" si="2"/>
        <v>【幼・小・中・高・中等・特】すぐに役立つアイスブレイキング（アクティビティ体験型）</v>
      </c>
      <c r="AJ14" s="58" t="s">
        <v>643</v>
      </c>
      <c r="AK14" s="154" t="s">
        <v>217</v>
      </c>
      <c r="AL14" s="154" t="s">
        <v>382</v>
      </c>
    </row>
    <row r="15" spans="1:38" ht="45" customHeight="1" x14ac:dyDescent="0.55000000000000004">
      <c r="A15" s="2" t="str">
        <f t="shared" ca="1" si="3"/>
        <v>××</v>
      </c>
      <c r="B15" s="2" t="str">
        <f ca="1">IF(A15="○○",COUNTIF($A$5:A15,"○○"),"")</f>
        <v/>
      </c>
      <c r="C15" s="25" t="s">
        <v>28</v>
      </c>
      <c r="D15" s="23" t="s">
        <v>28</v>
      </c>
      <c r="E15" s="23" t="s">
        <v>28</v>
      </c>
      <c r="F15" s="23" t="s">
        <v>28</v>
      </c>
      <c r="G15" s="24" t="s">
        <v>28</v>
      </c>
      <c r="H15" s="25" t="s">
        <v>27</v>
      </c>
      <c r="I15" s="23" t="s">
        <v>27</v>
      </c>
      <c r="J15" s="23" t="s">
        <v>27</v>
      </c>
      <c r="K15" s="24" t="s">
        <v>27</v>
      </c>
      <c r="L15" s="24" t="s">
        <v>27</v>
      </c>
      <c r="M15" s="26" t="s">
        <v>27</v>
      </c>
      <c r="N15" s="27" t="s">
        <v>28</v>
      </c>
      <c r="O15" s="23" t="s">
        <v>335</v>
      </c>
      <c r="P15" s="49" t="s">
        <v>335</v>
      </c>
      <c r="Q15" s="30" t="s">
        <v>249</v>
      </c>
      <c r="R15" s="16">
        <v>111</v>
      </c>
      <c r="S15" s="141" t="str">
        <f t="shared" si="1"/>
        <v>【中・高・中等】Small TalkからAcademic Discussionへ</v>
      </c>
      <c r="T15" s="15" t="s">
        <v>27</v>
      </c>
      <c r="U15" s="16" t="s">
        <v>27</v>
      </c>
      <c r="V15" s="16" t="s">
        <v>28</v>
      </c>
      <c r="W15" s="16" t="s">
        <v>28</v>
      </c>
      <c r="X15" s="16" t="s">
        <v>28</v>
      </c>
      <c r="Y15" s="16" t="s">
        <v>27</v>
      </c>
      <c r="Z15" s="134" t="s">
        <v>31</v>
      </c>
      <c r="AA15" s="167">
        <v>30</v>
      </c>
      <c r="AB15" s="165">
        <v>20</v>
      </c>
      <c r="AC15" s="131">
        <v>45131</v>
      </c>
      <c r="AD15" s="137" t="s">
        <v>338</v>
      </c>
      <c r="AE15" s="133" t="s">
        <v>32</v>
      </c>
      <c r="AF15" s="174"/>
      <c r="AG15" s="170" t="s">
        <v>137</v>
      </c>
      <c r="AH15" s="34"/>
      <c r="AI15" s="2" t="str">
        <f t="shared" si="2"/>
        <v>【中・高・中等】Small TalkからAcademic Discussionへ</v>
      </c>
      <c r="AJ15" s="58" t="s">
        <v>517</v>
      </c>
      <c r="AK15" s="154" t="s">
        <v>215</v>
      </c>
      <c r="AL15" s="154" t="s">
        <v>149</v>
      </c>
    </row>
    <row r="16" spans="1:38" ht="45" customHeight="1" x14ac:dyDescent="0.55000000000000004">
      <c r="A16" s="2" t="str">
        <f t="shared" ca="1" si="3"/>
        <v>××</v>
      </c>
      <c r="B16" s="2" t="str">
        <f ca="1">IF(A16="○○",COUNTIF($A$5:A16,"○○"),"")</f>
        <v/>
      </c>
      <c r="C16" s="15" t="s">
        <v>28</v>
      </c>
      <c r="D16" s="16" t="s">
        <v>28</v>
      </c>
      <c r="E16" s="16" t="s">
        <v>28</v>
      </c>
      <c r="F16" s="16" t="s">
        <v>28</v>
      </c>
      <c r="G16" s="17" t="s">
        <v>28</v>
      </c>
      <c r="H16" s="15" t="s">
        <v>27</v>
      </c>
      <c r="I16" s="16" t="s">
        <v>27</v>
      </c>
      <c r="J16" s="16" t="s">
        <v>27</v>
      </c>
      <c r="K16" s="17" t="s">
        <v>27</v>
      </c>
      <c r="L16" s="17" t="s">
        <v>27</v>
      </c>
      <c r="M16" s="21" t="s">
        <v>27</v>
      </c>
      <c r="N16" s="75" t="s">
        <v>28</v>
      </c>
      <c r="O16" s="16" t="s">
        <v>335</v>
      </c>
      <c r="P16" s="74" t="s">
        <v>335</v>
      </c>
      <c r="Q16" s="15" t="s">
        <v>255</v>
      </c>
      <c r="R16" s="16">
        <v>112</v>
      </c>
      <c r="S16" s="141" t="str">
        <f t="shared" si="1"/>
        <v>【中・高・中等】思考力とコミュニケーション力を磨く英語授業</v>
      </c>
      <c r="T16" s="25" t="s">
        <v>27</v>
      </c>
      <c r="U16" s="16" t="s">
        <v>27</v>
      </c>
      <c r="V16" s="16" t="s">
        <v>28</v>
      </c>
      <c r="W16" s="16" t="s">
        <v>28</v>
      </c>
      <c r="X16" s="16" t="s">
        <v>28</v>
      </c>
      <c r="Y16" s="16" t="s">
        <v>27</v>
      </c>
      <c r="Z16" s="134" t="s">
        <v>31</v>
      </c>
      <c r="AA16" s="166">
        <v>20</v>
      </c>
      <c r="AB16" s="165">
        <v>12</v>
      </c>
      <c r="AC16" s="131">
        <v>45131</v>
      </c>
      <c r="AD16" s="137" t="s">
        <v>336</v>
      </c>
      <c r="AE16" s="133" t="s">
        <v>32</v>
      </c>
      <c r="AF16" s="174" t="s">
        <v>335</v>
      </c>
      <c r="AG16" s="170" t="s">
        <v>137</v>
      </c>
      <c r="AH16" s="34"/>
      <c r="AI16" s="2" t="str">
        <f t="shared" si="2"/>
        <v>【中・高・中等】思考力とコミュニケーション力を磨く英語授業</v>
      </c>
      <c r="AJ16" s="58" t="s">
        <v>518</v>
      </c>
      <c r="AK16" s="154" t="s">
        <v>215</v>
      </c>
      <c r="AL16" s="154" t="s">
        <v>38</v>
      </c>
    </row>
    <row r="17" spans="1:38" ht="45" customHeight="1" x14ac:dyDescent="0.55000000000000004">
      <c r="A17" s="2" t="str">
        <f t="shared" ca="1" si="3"/>
        <v>×○</v>
      </c>
      <c r="B17" s="2" t="str">
        <f ca="1">IF(A17="○○",COUNTIF($A$5:A17,"○○"),"")</f>
        <v/>
      </c>
      <c r="C17" s="38" t="s">
        <v>28</v>
      </c>
      <c r="D17" s="39" t="s">
        <v>28</v>
      </c>
      <c r="E17" s="39" t="s">
        <v>28</v>
      </c>
      <c r="F17" s="39" t="s">
        <v>28</v>
      </c>
      <c r="G17" s="40" t="s">
        <v>28</v>
      </c>
      <c r="H17" s="38" t="s">
        <v>27</v>
      </c>
      <c r="I17" s="39" t="s">
        <v>27</v>
      </c>
      <c r="J17" s="39" t="s">
        <v>27</v>
      </c>
      <c r="K17" s="40" t="s">
        <v>27</v>
      </c>
      <c r="L17" s="40" t="s">
        <v>27</v>
      </c>
      <c r="M17" s="46" t="s">
        <v>27</v>
      </c>
      <c r="N17" s="42" t="s">
        <v>28</v>
      </c>
      <c r="O17" s="39" t="s">
        <v>335</v>
      </c>
      <c r="P17" s="51" t="s">
        <v>335</v>
      </c>
      <c r="Q17" s="15" t="s">
        <v>238</v>
      </c>
      <c r="R17" s="28">
        <v>113</v>
      </c>
      <c r="S17" s="141" t="str">
        <f t="shared" si="1"/>
        <v>【中・高・中等・特】家庭科の授業づくり研修講座１～「主体的に学習に取り組む態度」の評価を考える～</v>
      </c>
      <c r="T17" s="15" t="s">
        <v>27</v>
      </c>
      <c r="U17" s="16" t="s">
        <v>27</v>
      </c>
      <c r="V17" s="16" t="s">
        <v>28</v>
      </c>
      <c r="W17" s="16" t="s">
        <v>28</v>
      </c>
      <c r="X17" s="16" t="s">
        <v>28</v>
      </c>
      <c r="Y17" s="16" t="s">
        <v>28</v>
      </c>
      <c r="Z17" s="134" t="s">
        <v>203</v>
      </c>
      <c r="AA17" s="168">
        <v>30</v>
      </c>
      <c r="AB17" s="165">
        <v>12</v>
      </c>
      <c r="AC17" s="131">
        <v>45132</v>
      </c>
      <c r="AD17" s="137" t="s">
        <v>338</v>
      </c>
      <c r="AE17" s="133" t="s">
        <v>32</v>
      </c>
      <c r="AF17" s="174" t="s">
        <v>456</v>
      </c>
      <c r="AG17" s="170" t="s">
        <v>137</v>
      </c>
      <c r="AH17" s="20"/>
      <c r="AI17" s="2" t="str">
        <f t="shared" si="2"/>
        <v>【中・高・中等・特】家庭科の授業づくり研修講座１～「主体的に学習に取り組む態度」の評価を考える～</v>
      </c>
      <c r="AJ17" s="58" t="s">
        <v>519</v>
      </c>
      <c r="AK17" s="154" t="s">
        <v>490</v>
      </c>
      <c r="AL17" s="154" t="s">
        <v>164</v>
      </c>
    </row>
    <row r="18" spans="1:38" ht="45" customHeight="1" x14ac:dyDescent="0.55000000000000004">
      <c r="A18" s="2" t="str">
        <f t="shared" ca="1" si="3"/>
        <v>×○</v>
      </c>
      <c r="B18" s="2" t="str">
        <f ca="1">IF(A18="○○",COUNTIF($A$5:A18,"○○"),"")</f>
        <v/>
      </c>
      <c r="C18" s="15" t="s">
        <v>28</v>
      </c>
      <c r="D18" s="16" t="s">
        <v>28</v>
      </c>
      <c r="E18" s="16" t="s">
        <v>28</v>
      </c>
      <c r="F18" s="16" t="s">
        <v>28</v>
      </c>
      <c r="G18" s="74" t="s">
        <v>28</v>
      </c>
      <c r="H18" s="15" t="s">
        <v>27</v>
      </c>
      <c r="I18" s="16" t="s">
        <v>27</v>
      </c>
      <c r="J18" s="16" t="s">
        <v>27</v>
      </c>
      <c r="K18" s="17" t="s">
        <v>27</v>
      </c>
      <c r="L18" s="17" t="s">
        <v>27</v>
      </c>
      <c r="M18" s="21" t="s">
        <v>27</v>
      </c>
      <c r="N18" s="75" t="s">
        <v>28</v>
      </c>
      <c r="O18" s="16" t="s">
        <v>335</v>
      </c>
      <c r="P18" s="74" t="s">
        <v>335</v>
      </c>
      <c r="Q18" s="15" t="s">
        <v>222</v>
      </c>
      <c r="R18" s="28">
        <v>114</v>
      </c>
      <c r="S18" s="141" t="str">
        <f t="shared" si="1"/>
        <v>【小・中・高・中等・特】算数の授業づくり研修講座（小学校）</v>
      </c>
      <c r="T18" s="15" t="s">
        <v>27</v>
      </c>
      <c r="U18" s="16" t="s">
        <v>28</v>
      </c>
      <c r="V18" s="16" t="s">
        <v>28</v>
      </c>
      <c r="W18" s="16" t="s">
        <v>28</v>
      </c>
      <c r="X18" s="16" t="s">
        <v>28</v>
      </c>
      <c r="Y18" s="16" t="s">
        <v>28</v>
      </c>
      <c r="Z18" s="134" t="s">
        <v>335</v>
      </c>
      <c r="AA18" s="166">
        <v>45</v>
      </c>
      <c r="AB18" s="165">
        <v>30</v>
      </c>
      <c r="AC18" s="131">
        <v>45133</v>
      </c>
      <c r="AD18" s="137" t="s">
        <v>338</v>
      </c>
      <c r="AE18" s="133" t="s">
        <v>32</v>
      </c>
      <c r="AF18" s="174" t="s">
        <v>335</v>
      </c>
      <c r="AG18" s="170" t="s">
        <v>136</v>
      </c>
      <c r="AH18" s="20"/>
      <c r="AI18" s="2" t="str">
        <f t="shared" si="2"/>
        <v>【小・中・高・中等・特】算数の授業づくり研修講座（小学校）</v>
      </c>
      <c r="AJ18" s="58" t="s">
        <v>520</v>
      </c>
      <c r="AK18" s="154" t="s">
        <v>210</v>
      </c>
      <c r="AL18" s="154" t="s">
        <v>94</v>
      </c>
    </row>
    <row r="19" spans="1:38" ht="45" customHeight="1" x14ac:dyDescent="0.55000000000000004">
      <c r="A19" s="2" t="str">
        <f t="shared" ca="1" si="3"/>
        <v>×○</v>
      </c>
      <c r="B19" s="2" t="str">
        <f ca="1">IF(A19="○○",COUNTIF($A$5:A19,"○○"),"")</f>
        <v/>
      </c>
      <c r="C19" s="25" t="s">
        <v>28</v>
      </c>
      <c r="D19" s="23" t="s">
        <v>28</v>
      </c>
      <c r="E19" s="23" t="s">
        <v>28</v>
      </c>
      <c r="F19" s="23" t="s">
        <v>28</v>
      </c>
      <c r="G19" s="35" t="s">
        <v>28</v>
      </c>
      <c r="H19" s="25" t="s">
        <v>27</v>
      </c>
      <c r="I19" s="23" t="s">
        <v>27</v>
      </c>
      <c r="J19" s="23" t="s">
        <v>27</v>
      </c>
      <c r="K19" s="24" t="s">
        <v>27</v>
      </c>
      <c r="L19" s="24" t="s">
        <v>27</v>
      </c>
      <c r="M19" s="26" t="s">
        <v>27</v>
      </c>
      <c r="N19" s="27" t="s">
        <v>28</v>
      </c>
      <c r="O19" s="28" t="s">
        <v>335</v>
      </c>
      <c r="P19" s="49" t="s">
        <v>335</v>
      </c>
      <c r="Q19" s="30" t="s">
        <v>229</v>
      </c>
      <c r="R19" s="16">
        <v>115</v>
      </c>
      <c r="S19" s="141" t="str">
        <f t="shared" si="1"/>
        <v>【中・高・中等・特】数学の授業づくり研修講座（中学校）</v>
      </c>
      <c r="T19" s="25" t="s">
        <v>27</v>
      </c>
      <c r="U19" s="23" t="s">
        <v>27</v>
      </c>
      <c r="V19" s="23" t="s">
        <v>28</v>
      </c>
      <c r="W19" s="23" t="s">
        <v>28</v>
      </c>
      <c r="X19" s="23" t="s">
        <v>28</v>
      </c>
      <c r="Y19" s="23" t="s">
        <v>28</v>
      </c>
      <c r="Z19" s="134" t="s">
        <v>29</v>
      </c>
      <c r="AA19" s="167">
        <v>45</v>
      </c>
      <c r="AB19" s="165">
        <v>30</v>
      </c>
      <c r="AC19" s="131">
        <v>45133</v>
      </c>
      <c r="AD19" s="137" t="s">
        <v>336</v>
      </c>
      <c r="AE19" s="133" t="s">
        <v>32</v>
      </c>
      <c r="AF19" s="174" t="s">
        <v>456</v>
      </c>
      <c r="AG19" s="170" t="s">
        <v>136</v>
      </c>
      <c r="AH19" s="20"/>
      <c r="AI19" s="2" t="str">
        <f t="shared" si="2"/>
        <v>【中・高・中等・特】数学の授業づくり研修講座（中学校）</v>
      </c>
      <c r="AJ19" s="58" t="s">
        <v>521</v>
      </c>
      <c r="AK19" s="154" t="s">
        <v>348</v>
      </c>
      <c r="AL19" s="154" t="s">
        <v>161</v>
      </c>
    </row>
    <row r="20" spans="1:38" ht="45" customHeight="1" x14ac:dyDescent="0.55000000000000004">
      <c r="A20" s="2" t="str">
        <f t="shared" ca="1" si="3"/>
        <v>×○</v>
      </c>
      <c r="B20" s="2" t="str">
        <f ca="1">IF(A20="○○",COUNTIF($A$5:A20,"○○"),"")</f>
        <v/>
      </c>
      <c r="C20" s="15" t="s">
        <v>28</v>
      </c>
      <c r="D20" s="16" t="s">
        <v>28</v>
      </c>
      <c r="E20" s="16" t="s">
        <v>28</v>
      </c>
      <c r="F20" s="16" t="s">
        <v>28</v>
      </c>
      <c r="G20" s="74" t="s">
        <v>28</v>
      </c>
      <c r="H20" s="15" t="s">
        <v>27</v>
      </c>
      <c r="I20" s="16" t="s">
        <v>27</v>
      </c>
      <c r="J20" s="16" t="s">
        <v>27</v>
      </c>
      <c r="K20" s="17" t="s">
        <v>27</v>
      </c>
      <c r="L20" s="17" t="s">
        <v>27</v>
      </c>
      <c r="M20" s="21" t="s">
        <v>27</v>
      </c>
      <c r="N20" s="75" t="s">
        <v>28</v>
      </c>
      <c r="O20" s="16" t="s">
        <v>335</v>
      </c>
      <c r="P20" s="74" t="s">
        <v>335</v>
      </c>
      <c r="Q20" s="15" t="s">
        <v>224</v>
      </c>
      <c r="R20" s="28">
        <v>116</v>
      </c>
      <c r="S20" s="141" t="str">
        <f t="shared" si="1"/>
        <v>【小・特】小学校英語レッツ・エンジョイ・イングリッシュ研修講座</v>
      </c>
      <c r="T20" s="15" t="s">
        <v>27</v>
      </c>
      <c r="U20" s="16" t="s">
        <v>28</v>
      </c>
      <c r="V20" s="16" t="s">
        <v>27</v>
      </c>
      <c r="W20" s="16" t="s">
        <v>27</v>
      </c>
      <c r="X20" s="16" t="s">
        <v>27</v>
      </c>
      <c r="Y20" s="16" t="s">
        <v>28</v>
      </c>
      <c r="Z20" s="134" t="s">
        <v>335</v>
      </c>
      <c r="AA20" s="166">
        <v>40</v>
      </c>
      <c r="AB20" s="165">
        <v>10</v>
      </c>
      <c r="AC20" s="131">
        <v>45133</v>
      </c>
      <c r="AD20" s="137" t="s">
        <v>336</v>
      </c>
      <c r="AE20" s="133" t="s">
        <v>32</v>
      </c>
      <c r="AF20" s="174" t="s">
        <v>335</v>
      </c>
      <c r="AG20" s="170" t="s">
        <v>137</v>
      </c>
      <c r="AH20" s="34"/>
      <c r="AI20" s="2" t="str">
        <f t="shared" si="2"/>
        <v>【小・特】小学校英語レッツ・エンジョイ・イングリッシュ研修講座</v>
      </c>
      <c r="AJ20" s="58" t="s">
        <v>522</v>
      </c>
      <c r="AK20" s="154" t="s">
        <v>489</v>
      </c>
      <c r="AL20" s="154" t="s">
        <v>150</v>
      </c>
    </row>
    <row r="21" spans="1:38" ht="45" customHeight="1" x14ac:dyDescent="0.55000000000000004">
      <c r="A21" s="2" t="str">
        <f t="shared" ca="1" si="3"/>
        <v>×○</v>
      </c>
      <c r="B21" s="2" t="str">
        <f ca="1">IF(A21="○○",COUNTIF($A$5:A21,"○○"),"")</f>
        <v/>
      </c>
      <c r="C21" s="38" t="s">
        <v>28</v>
      </c>
      <c r="D21" s="39" t="s">
        <v>28</v>
      </c>
      <c r="E21" s="39" t="s">
        <v>28</v>
      </c>
      <c r="F21" s="39" t="s">
        <v>28</v>
      </c>
      <c r="G21" s="51" t="s">
        <v>28</v>
      </c>
      <c r="H21" s="38" t="s">
        <v>27</v>
      </c>
      <c r="I21" s="39" t="s">
        <v>27</v>
      </c>
      <c r="J21" s="39" t="s">
        <v>27</v>
      </c>
      <c r="K21" s="40" t="s">
        <v>27</v>
      </c>
      <c r="L21" s="40" t="s">
        <v>27</v>
      </c>
      <c r="M21" s="41" t="s">
        <v>27</v>
      </c>
      <c r="N21" s="42" t="s">
        <v>28</v>
      </c>
      <c r="O21" s="39" t="s">
        <v>335</v>
      </c>
      <c r="P21" s="66" t="s">
        <v>335</v>
      </c>
      <c r="Q21" s="45" t="s">
        <v>278</v>
      </c>
      <c r="R21" s="28">
        <v>117</v>
      </c>
      <c r="S21" s="141" t="str">
        <f t="shared" si="1"/>
        <v>【小・中・高・中等・特】特別支援教育研修講座３～重度・重複障害児の医学的基礎知識～</v>
      </c>
      <c r="T21" s="15" t="s">
        <v>27</v>
      </c>
      <c r="U21" s="16" t="s">
        <v>28</v>
      </c>
      <c r="V21" s="16" t="s">
        <v>28</v>
      </c>
      <c r="W21" s="16" t="s">
        <v>28</v>
      </c>
      <c r="X21" s="16" t="s">
        <v>28</v>
      </c>
      <c r="Y21" s="16" t="s">
        <v>28</v>
      </c>
      <c r="Z21" s="134" t="s">
        <v>335</v>
      </c>
      <c r="AA21" s="168">
        <v>80</v>
      </c>
      <c r="AB21" s="165">
        <v>40</v>
      </c>
      <c r="AC21" s="131">
        <v>45133</v>
      </c>
      <c r="AD21" s="137" t="s">
        <v>338</v>
      </c>
      <c r="AE21" s="133" t="s">
        <v>32</v>
      </c>
      <c r="AF21" s="174" t="s">
        <v>335</v>
      </c>
      <c r="AG21" s="170" t="s">
        <v>137</v>
      </c>
      <c r="AH21" s="34"/>
      <c r="AI21" s="2" t="str">
        <f t="shared" si="2"/>
        <v>【小・中・高・中等・特】特別支援教育研修講座３～重度・重複障害児の医学的基礎知識～</v>
      </c>
      <c r="AJ21" s="58" t="s">
        <v>523</v>
      </c>
      <c r="AK21" s="154" t="s">
        <v>210</v>
      </c>
      <c r="AL21" s="154" t="s">
        <v>624</v>
      </c>
    </row>
    <row r="22" spans="1:38" ht="45" customHeight="1" x14ac:dyDescent="0.55000000000000004">
      <c r="A22" s="2" t="str">
        <f t="shared" ca="1" si="3"/>
        <v>××</v>
      </c>
      <c r="B22" s="2" t="str">
        <f ca="1">IF(A22="○○",COUNTIF($A$5:A22,"○○"),"")</f>
        <v/>
      </c>
      <c r="C22" s="25" t="s">
        <v>28</v>
      </c>
      <c r="D22" s="23" t="s">
        <v>28</v>
      </c>
      <c r="E22" s="23" t="s">
        <v>28</v>
      </c>
      <c r="F22" s="23" t="s">
        <v>28</v>
      </c>
      <c r="G22" s="24" t="s">
        <v>28</v>
      </c>
      <c r="H22" s="25" t="s">
        <v>27</v>
      </c>
      <c r="I22" s="23" t="s">
        <v>27</v>
      </c>
      <c r="J22" s="23" t="s">
        <v>27</v>
      </c>
      <c r="K22" s="24" t="s">
        <v>27</v>
      </c>
      <c r="L22" s="24" t="s">
        <v>27</v>
      </c>
      <c r="M22" s="26" t="s">
        <v>27</v>
      </c>
      <c r="N22" s="27" t="s">
        <v>28</v>
      </c>
      <c r="O22" s="28" t="s">
        <v>335</v>
      </c>
      <c r="P22" s="49" t="s">
        <v>335</v>
      </c>
      <c r="Q22" s="30"/>
      <c r="R22" s="28">
        <v>118</v>
      </c>
      <c r="S22" s="141" t="str">
        <f t="shared" si="1"/>
        <v>【高・中等】実践！単元またぎ思考
～細胞周期と細胞分化～脊椎動物はどのように出現したのか？</v>
      </c>
      <c r="T22" s="15" t="s">
        <v>27</v>
      </c>
      <c r="U22" s="16" t="s">
        <v>27</v>
      </c>
      <c r="V22" s="16" t="s">
        <v>220</v>
      </c>
      <c r="W22" s="16" t="s">
        <v>28</v>
      </c>
      <c r="X22" s="16" t="s">
        <v>28</v>
      </c>
      <c r="Y22" s="16" t="s">
        <v>220</v>
      </c>
      <c r="Z22" s="134" t="s">
        <v>392</v>
      </c>
      <c r="AA22" s="167">
        <v>40</v>
      </c>
      <c r="AB22" s="165">
        <v>30</v>
      </c>
      <c r="AC22" s="131">
        <v>45133</v>
      </c>
      <c r="AD22" s="137" t="s">
        <v>336</v>
      </c>
      <c r="AE22" s="133" t="s">
        <v>474</v>
      </c>
      <c r="AF22" s="174"/>
      <c r="AG22" s="170" t="s">
        <v>409</v>
      </c>
      <c r="AH22" s="20"/>
      <c r="AI22" s="2" t="str">
        <f t="shared" si="2"/>
        <v>【高・中等】実践！単元またぎ思考
～細胞周期と細胞分化～脊椎動物はどのように出現したのか？</v>
      </c>
      <c r="AJ22" s="58" t="s">
        <v>643</v>
      </c>
      <c r="AK22" s="154" t="s">
        <v>391</v>
      </c>
      <c r="AL22" s="172" t="s">
        <v>393</v>
      </c>
    </row>
    <row r="23" spans="1:38" ht="45" customHeight="1" x14ac:dyDescent="0.55000000000000004">
      <c r="A23" s="2" t="str">
        <f t="shared" ca="1" si="3"/>
        <v>××</v>
      </c>
      <c r="B23" s="2" t="str">
        <f ca="1">IF(A23="○○",COUNTIF($A$5:A23,"○○"),"")</f>
        <v/>
      </c>
      <c r="C23" s="22" t="s">
        <v>28</v>
      </c>
      <c r="D23" s="23" t="s">
        <v>28</v>
      </c>
      <c r="E23" s="27" t="s">
        <v>28</v>
      </c>
      <c r="F23" s="23" t="s">
        <v>28</v>
      </c>
      <c r="G23" s="24" t="s">
        <v>28</v>
      </c>
      <c r="H23" s="25" t="s">
        <v>27</v>
      </c>
      <c r="I23" s="23" t="s">
        <v>27</v>
      </c>
      <c r="J23" s="23" t="s">
        <v>27</v>
      </c>
      <c r="K23" s="24" t="s">
        <v>27</v>
      </c>
      <c r="L23" s="24" t="s">
        <v>27</v>
      </c>
      <c r="M23" s="26" t="s">
        <v>27</v>
      </c>
      <c r="N23" s="27" t="s">
        <v>28</v>
      </c>
      <c r="O23" s="28" t="s">
        <v>335</v>
      </c>
      <c r="P23" s="49" t="s">
        <v>335</v>
      </c>
      <c r="Q23" s="30" t="s">
        <v>247</v>
      </c>
      <c r="R23" s="16">
        <v>119</v>
      </c>
      <c r="S23" s="141" t="str">
        <f t="shared" si="1"/>
        <v>【中・高・中等】グローバル人材の育成に求められる英語教育</v>
      </c>
      <c r="T23" s="25" t="s">
        <v>27</v>
      </c>
      <c r="U23" s="23" t="s">
        <v>27</v>
      </c>
      <c r="V23" s="23" t="s">
        <v>28</v>
      </c>
      <c r="W23" s="23" t="s">
        <v>28</v>
      </c>
      <c r="X23" s="23" t="s">
        <v>28</v>
      </c>
      <c r="Y23" s="23" t="s">
        <v>27</v>
      </c>
      <c r="Z23" s="134" t="s">
        <v>31</v>
      </c>
      <c r="AA23" s="167">
        <v>30</v>
      </c>
      <c r="AB23" s="165">
        <v>20</v>
      </c>
      <c r="AC23" s="131">
        <v>45134</v>
      </c>
      <c r="AD23" s="137" t="s">
        <v>338</v>
      </c>
      <c r="AE23" s="133" t="s">
        <v>32</v>
      </c>
      <c r="AF23" s="174" t="s">
        <v>335</v>
      </c>
      <c r="AG23" s="170" t="s">
        <v>137</v>
      </c>
      <c r="AH23" s="20"/>
      <c r="AI23" s="2" t="str">
        <f t="shared" si="2"/>
        <v>【中・高・中等】グローバル人材の育成に求められる英語教育</v>
      </c>
      <c r="AJ23" s="58" t="s">
        <v>524</v>
      </c>
      <c r="AK23" s="154" t="s">
        <v>215</v>
      </c>
      <c r="AL23" s="154" t="s">
        <v>104</v>
      </c>
    </row>
    <row r="24" spans="1:38" ht="45" customHeight="1" x14ac:dyDescent="0.55000000000000004">
      <c r="A24" s="2" t="str">
        <f t="shared" ca="1" si="3"/>
        <v>××</v>
      </c>
      <c r="B24" s="2" t="str">
        <f ca="1">IF(A24="○○",COUNTIF($A$5:A24,"○○"),"")</f>
        <v/>
      </c>
      <c r="C24" s="15" t="s">
        <v>28</v>
      </c>
      <c r="D24" s="16" t="s">
        <v>28</v>
      </c>
      <c r="E24" s="16" t="s">
        <v>28</v>
      </c>
      <c r="F24" s="16" t="s">
        <v>28</v>
      </c>
      <c r="G24" s="74" t="s">
        <v>28</v>
      </c>
      <c r="H24" s="15" t="s">
        <v>27</v>
      </c>
      <c r="I24" s="16" t="s">
        <v>27</v>
      </c>
      <c r="J24" s="16" t="s">
        <v>27</v>
      </c>
      <c r="K24" s="17" t="s">
        <v>27</v>
      </c>
      <c r="L24" s="17" t="s">
        <v>27</v>
      </c>
      <c r="M24" s="21" t="s">
        <v>27</v>
      </c>
      <c r="N24" s="75" t="s">
        <v>28</v>
      </c>
      <c r="O24" s="16" t="s">
        <v>335</v>
      </c>
      <c r="P24" s="74" t="s">
        <v>335</v>
      </c>
      <c r="Q24" s="15" t="s">
        <v>251</v>
      </c>
      <c r="R24" s="16">
        <v>120</v>
      </c>
      <c r="S24" s="141" t="str">
        <f t="shared" si="1"/>
        <v>【中・高・中等】英語の授業でできるディベート活動と指導</v>
      </c>
      <c r="T24" s="15" t="s">
        <v>27</v>
      </c>
      <c r="U24" s="16" t="s">
        <v>27</v>
      </c>
      <c r="V24" s="16" t="s">
        <v>28</v>
      </c>
      <c r="W24" s="16" t="s">
        <v>28</v>
      </c>
      <c r="X24" s="16" t="s">
        <v>28</v>
      </c>
      <c r="Y24" s="16" t="s">
        <v>27</v>
      </c>
      <c r="Z24" s="134" t="s">
        <v>31</v>
      </c>
      <c r="AA24" s="166">
        <v>30</v>
      </c>
      <c r="AB24" s="165">
        <v>20</v>
      </c>
      <c r="AC24" s="131">
        <v>45134</v>
      </c>
      <c r="AD24" s="137" t="s">
        <v>336</v>
      </c>
      <c r="AE24" s="133" t="s">
        <v>32</v>
      </c>
      <c r="AF24" s="174" t="s">
        <v>335</v>
      </c>
      <c r="AG24" s="170" t="s">
        <v>137</v>
      </c>
      <c r="AH24" s="20"/>
      <c r="AI24" s="2" t="str">
        <f t="shared" si="2"/>
        <v>【中・高・中等】英語の授業でできるディベート活動と指導</v>
      </c>
      <c r="AJ24" s="58" t="s">
        <v>525</v>
      </c>
      <c r="AK24" s="154" t="s">
        <v>215</v>
      </c>
      <c r="AL24" s="154" t="s">
        <v>168</v>
      </c>
    </row>
    <row r="25" spans="1:38" ht="45" customHeight="1" x14ac:dyDescent="0.55000000000000004">
      <c r="A25" s="2" t="str">
        <f t="shared" ca="1" si="3"/>
        <v>××</v>
      </c>
      <c r="B25" s="2" t="str">
        <f ca="1">IF(A25="○○",COUNTIF($A$5:A25,"○○"),"")</f>
        <v/>
      </c>
      <c r="C25" s="38" t="s">
        <v>28</v>
      </c>
      <c r="D25" s="39" t="s">
        <v>28</v>
      </c>
      <c r="E25" s="39" t="s">
        <v>28</v>
      </c>
      <c r="F25" s="39" t="s">
        <v>28</v>
      </c>
      <c r="G25" s="51" t="s">
        <v>28</v>
      </c>
      <c r="H25" s="25" t="s">
        <v>27</v>
      </c>
      <c r="I25" s="23" t="s">
        <v>27</v>
      </c>
      <c r="J25" s="23" t="s">
        <v>27</v>
      </c>
      <c r="K25" s="24" t="s">
        <v>27</v>
      </c>
      <c r="L25" s="24" t="s">
        <v>27</v>
      </c>
      <c r="M25" s="26" t="s">
        <v>27</v>
      </c>
      <c r="N25" s="42" t="s">
        <v>28</v>
      </c>
      <c r="O25" s="39" t="s">
        <v>335</v>
      </c>
      <c r="P25" s="51" t="s">
        <v>335</v>
      </c>
      <c r="Q25" s="15" t="s">
        <v>259</v>
      </c>
      <c r="R25" s="28">
        <v>121</v>
      </c>
      <c r="S25" s="141" t="str">
        <f t="shared" si="1"/>
        <v>【中・高・中等】商業の授業づくり研修講座～企業から学ぶ実践的マーケティング戦略～</v>
      </c>
      <c r="T25" s="25" t="s">
        <v>27</v>
      </c>
      <c r="U25" s="43" t="s">
        <v>27</v>
      </c>
      <c r="V25" s="43" t="s">
        <v>28</v>
      </c>
      <c r="W25" s="43" t="s">
        <v>28</v>
      </c>
      <c r="X25" s="43" t="s">
        <v>28</v>
      </c>
      <c r="Y25" s="43" t="s">
        <v>27</v>
      </c>
      <c r="Z25" s="134" t="s">
        <v>34</v>
      </c>
      <c r="AA25" s="168">
        <v>20</v>
      </c>
      <c r="AB25" s="165">
        <v>10</v>
      </c>
      <c r="AC25" s="131">
        <v>45134</v>
      </c>
      <c r="AD25" s="137" t="s">
        <v>336</v>
      </c>
      <c r="AE25" s="133" t="s">
        <v>32</v>
      </c>
      <c r="AF25" s="174" t="s">
        <v>507</v>
      </c>
      <c r="AG25" s="170" t="s">
        <v>137</v>
      </c>
      <c r="AH25" s="34"/>
      <c r="AI25" s="2" t="str">
        <f t="shared" si="2"/>
        <v>【中・高・中等】商業の授業づくり研修講座～企業から学ぶ実践的マーケティング戦略～</v>
      </c>
      <c r="AJ25" s="58" t="s">
        <v>526</v>
      </c>
      <c r="AK25" s="154" t="s">
        <v>215</v>
      </c>
      <c r="AL25" s="154" t="s">
        <v>49</v>
      </c>
    </row>
    <row r="26" spans="1:38" ht="45" customHeight="1" x14ac:dyDescent="0.55000000000000004">
      <c r="A26" s="2" t="str">
        <f t="shared" ca="1" si="3"/>
        <v>×○</v>
      </c>
      <c r="B26" s="2" t="str">
        <f ca="1">IF(A26="○○",COUNTIF($A$5:A26,"○○"),"")</f>
        <v/>
      </c>
      <c r="C26" s="25" t="s">
        <v>28</v>
      </c>
      <c r="D26" s="23" t="s">
        <v>28</v>
      </c>
      <c r="E26" s="23" t="s">
        <v>28</v>
      </c>
      <c r="F26" s="23" t="s">
        <v>28</v>
      </c>
      <c r="G26" s="35" t="s">
        <v>28</v>
      </c>
      <c r="H26" s="25" t="s">
        <v>27</v>
      </c>
      <c r="I26" s="23" t="s">
        <v>27</v>
      </c>
      <c r="J26" s="23" t="s">
        <v>27</v>
      </c>
      <c r="K26" s="24" t="s">
        <v>27</v>
      </c>
      <c r="L26" s="24" t="s">
        <v>27</v>
      </c>
      <c r="M26" s="26" t="s">
        <v>27</v>
      </c>
      <c r="N26" s="27" t="s">
        <v>28</v>
      </c>
      <c r="O26" s="23" t="s">
        <v>335</v>
      </c>
      <c r="P26" s="35" t="s">
        <v>335</v>
      </c>
      <c r="Q26" s="30"/>
      <c r="R26" s="28">
        <v>122</v>
      </c>
      <c r="S26" s="141" t="str">
        <f t="shared" si="1"/>
        <v>【幼・小・中・高・中等・特】第１回アートを通じたインクルーシブな授業づくり</v>
      </c>
      <c r="T26" s="25" t="s">
        <v>28</v>
      </c>
      <c r="U26" s="23" t="s">
        <v>28</v>
      </c>
      <c r="V26" s="23" t="s">
        <v>28</v>
      </c>
      <c r="W26" s="23" t="s">
        <v>28</v>
      </c>
      <c r="X26" s="23" t="s">
        <v>28</v>
      </c>
      <c r="Y26" s="23" t="s">
        <v>28</v>
      </c>
      <c r="Z26" s="134"/>
      <c r="AA26" s="167">
        <v>20</v>
      </c>
      <c r="AB26" s="165">
        <v>15</v>
      </c>
      <c r="AC26" s="131">
        <v>45134</v>
      </c>
      <c r="AD26" s="137" t="s">
        <v>205</v>
      </c>
      <c r="AE26" s="133" t="s">
        <v>337</v>
      </c>
      <c r="AF26" s="179" t="s">
        <v>483</v>
      </c>
      <c r="AG26" s="170" t="s">
        <v>440</v>
      </c>
      <c r="AH26" s="34"/>
      <c r="AI26" s="2" t="str">
        <f t="shared" si="2"/>
        <v>【幼・小・中・高・中等・特】第１回アートを通じたインクルーシブな授業づくり</v>
      </c>
      <c r="AJ26" s="58" t="s">
        <v>643</v>
      </c>
      <c r="AK26" s="154" t="s">
        <v>217</v>
      </c>
      <c r="AL26" s="154" t="s">
        <v>437</v>
      </c>
    </row>
    <row r="27" spans="1:38" ht="45" customHeight="1" x14ac:dyDescent="0.55000000000000004">
      <c r="A27" s="2" t="str">
        <f t="shared" ca="1" si="3"/>
        <v>×○</v>
      </c>
      <c r="B27" s="2" t="str">
        <f ca="1">IF(A27="○○",COUNTIF($A$5:A27,"○○"),"")</f>
        <v/>
      </c>
      <c r="C27" s="15" t="s">
        <v>28</v>
      </c>
      <c r="D27" s="16" t="s">
        <v>28</v>
      </c>
      <c r="E27" s="16" t="s">
        <v>28</v>
      </c>
      <c r="F27" s="16" t="s">
        <v>28</v>
      </c>
      <c r="G27" s="17" t="s">
        <v>28</v>
      </c>
      <c r="H27" s="15" t="s">
        <v>27</v>
      </c>
      <c r="I27" s="16" t="s">
        <v>27</v>
      </c>
      <c r="J27" s="16" t="s">
        <v>27</v>
      </c>
      <c r="K27" s="17" t="s">
        <v>27</v>
      </c>
      <c r="L27" s="17" t="s">
        <v>27</v>
      </c>
      <c r="M27" s="21" t="s">
        <v>27</v>
      </c>
      <c r="N27" s="75" t="s">
        <v>28</v>
      </c>
      <c r="O27" s="16" t="s">
        <v>335</v>
      </c>
      <c r="P27" s="74" t="s">
        <v>335</v>
      </c>
      <c r="Q27" s="15" t="s">
        <v>230</v>
      </c>
      <c r="R27" s="28">
        <v>123</v>
      </c>
      <c r="S27" s="141" t="str">
        <f t="shared" si="1"/>
        <v>【中・高・中等・特】数学の授業づくり研修講座（高等学校１）～数学の有用性について考える～</v>
      </c>
      <c r="T27" s="15" t="s">
        <v>27</v>
      </c>
      <c r="U27" s="16" t="s">
        <v>27</v>
      </c>
      <c r="V27" s="16" t="s">
        <v>28</v>
      </c>
      <c r="W27" s="16" t="s">
        <v>28</v>
      </c>
      <c r="X27" s="16" t="s">
        <v>28</v>
      </c>
      <c r="Y27" s="16" t="s">
        <v>28</v>
      </c>
      <c r="Z27" s="134" t="s">
        <v>29</v>
      </c>
      <c r="AA27" s="166">
        <v>60</v>
      </c>
      <c r="AB27" s="165">
        <v>40</v>
      </c>
      <c r="AC27" s="131">
        <v>45135</v>
      </c>
      <c r="AD27" s="137" t="s">
        <v>336</v>
      </c>
      <c r="AE27" s="133" t="s">
        <v>32</v>
      </c>
      <c r="AF27" s="174" t="s">
        <v>456</v>
      </c>
      <c r="AG27" s="170" t="s">
        <v>136</v>
      </c>
      <c r="AH27" s="34"/>
      <c r="AI27" s="2" t="str">
        <f t="shared" si="2"/>
        <v>【中・高・中等・特】数学の授業づくり研修講座（高等学校１）～数学の有用性について考える～</v>
      </c>
      <c r="AJ27" s="58" t="s">
        <v>527</v>
      </c>
      <c r="AK27" s="154" t="s">
        <v>490</v>
      </c>
      <c r="AL27" s="154" t="s">
        <v>97</v>
      </c>
    </row>
    <row r="28" spans="1:38" ht="45" customHeight="1" x14ac:dyDescent="0.55000000000000004">
      <c r="A28" s="2" t="str">
        <f t="shared" ca="1" si="3"/>
        <v>×○</v>
      </c>
      <c r="B28" s="2" t="str">
        <f ca="1">IF(A28="○○",COUNTIF($A$5:A28,"○○"),"")</f>
        <v/>
      </c>
      <c r="C28" s="38" t="s">
        <v>28</v>
      </c>
      <c r="D28" s="39" t="s">
        <v>28</v>
      </c>
      <c r="E28" s="39" t="s">
        <v>28</v>
      </c>
      <c r="F28" s="39" t="s">
        <v>28</v>
      </c>
      <c r="G28" s="40" t="s">
        <v>28</v>
      </c>
      <c r="H28" s="38" t="s">
        <v>27</v>
      </c>
      <c r="I28" s="39" t="s">
        <v>27</v>
      </c>
      <c r="J28" s="39" t="s">
        <v>27</v>
      </c>
      <c r="K28" s="40" t="s">
        <v>27</v>
      </c>
      <c r="L28" s="40" t="s">
        <v>27</v>
      </c>
      <c r="M28" s="46" t="s">
        <v>27</v>
      </c>
      <c r="N28" s="42" t="s">
        <v>28</v>
      </c>
      <c r="O28" s="39" t="s">
        <v>335</v>
      </c>
      <c r="P28" s="51" t="s">
        <v>335</v>
      </c>
      <c r="Q28" s="15" t="s">
        <v>264</v>
      </c>
      <c r="R28" s="28">
        <v>124</v>
      </c>
      <c r="S28" s="141" t="str">
        <f t="shared" si="1"/>
        <v>【小・中・高・中等・特】障がいのある児童生徒のための体育指導研修講座①（知的）</v>
      </c>
      <c r="T28" s="15" t="s">
        <v>27</v>
      </c>
      <c r="U28" s="16" t="s">
        <v>28</v>
      </c>
      <c r="V28" s="16" t="s">
        <v>28</v>
      </c>
      <c r="W28" s="16" t="s">
        <v>28</v>
      </c>
      <c r="X28" s="16" t="s">
        <v>28</v>
      </c>
      <c r="Y28" s="16" t="s">
        <v>28</v>
      </c>
      <c r="Z28" s="134" t="s">
        <v>134</v>
      </c>
      <c r="AA28" s="166">
        <v>60</v>
      </c>
      <c r="AB28" s="130">
        <v>40</v>
      </c>
      <c r="AC28" s="131">
        <v>45135</v>
      </c>
      <c r="AD28" s="137" t="s">
        <v>336</v>
      </c>
      <c r="AE28" s="133" t="s">
        <v>337</v>
      </c>
      <c r="AF28" s="174" t="s">
        <v>488</v>
      </c>
      <c r="AG28" s="170" t="s">
        <v>138</v>
      </c>
      <c r="AH28" s="20"/>
      <c r="AI28" s="2" t="str">
        <f t="shared" si="2"/>
        <v>【小・中・高・中等・特】障がいのある児童生徒のための体育指導研修講座①（知的）</v>
      </c>
      <c r="AJ28" s="58" t="s">
        <v>528</v>
      </c>
      <c r="AK28" s="154" t="s">
        <v>210</v>
      </c>
      <c r="AL28" s="154" t="s">
        <v>106</v>
      </c>
    </row>
    <row r="29" spans="1:38" ht="45" customHeight="1" x14ac:dyDescent="0.55000000000000004">
      <c r="A29" s="2" t="str">
        <f t="shared" ca="1" si="3"/>
        <v>×○</v>
      </c>
      <c r="B29" s="2" t="str">
        <f ca="1">IF(A29="○○",COUNTIF($A$5:A29,"○○"),"")</f>
        <v/>
      </c>
      <c r="C29" s="25" t="s">
        <v>28</v>
      </c>
      <c r="D29" s="23" t="s">
        <v>28</v>
      </c>
      <c r="E29" s="23" t="s">
        <v>28</v>
      </c>
      <c r="F29" s="23" t="s">
        <v>28</v>
      </c>
      <c r="G29" s="35" t="s">
        <v>28</v>
      </c>
      <c r="H29" s="25" t="s">
        <v>27</v>
      </c>
      <c r="I29" s="23" t="s">
        <v>27</v>
      </c>
      <c r="J29" s="23" t="s">
        <v>27</v>
      </c>
      <c r="K29" s="24" t="s">
        <v>27</v>
      </c>
      <c r="L29" s="24" t="s">
        <v>27</v>
      </c>
      <c r="M29" s="26" t="s">
        <v>27</v>
      </c>
      <c r="N29" s="27" t="s">
        <v>28</v>
      </c>
      <c r="O29" s="28" t="s">
        <v>335</v>
      </c>
      <c r="P29" s="49" t="s">
        <v>335</v>
      </c>
      <c r="Q29" s="30"/>
      <c r="R29" s="28">
        <v>125</v>
      </c>
      <c r="S29" s="141" t="str">
        <f t="shared" si="1"/>
        <v>【小・特】顕微鏡の操作方法と化学実験の基礎</v>
      </c>
      <c r="T29" s="15" t="s">
        <v>220</v>
      </c>
      <c r="U29" s="16" t="s">
        <v>28</v>
      </c>
      <c r="V29" s="16" t="s">
        <v>220</v>
      </c>
      <c r="W29" s="16" t="s">
        <v>220</v>
      </c>
      <c r="X29" s="16" t="s">
        <v>220</v>
      </c>
      <c r="Y29" s="16" t="s">
        <v>28</v>
      </c>
      <c r="Z29" s="134"/>
      <c r="AA29" s="167">
        <v>15</v>
      </c>
      <c r="AB29" s="165">
        <v>12</v>
      </c>
      <c r="AC29" s="131">
        <v>45135</v>
      </c>
      <c r="AD29" s="137" t="s">
        <v>336</v>
      </c>
      <c r="AE29" s="133" t="s">
        <v>337</v>
      </c>
      <c r="AF29" s="174"/>
      <c r="AG29" s="170" t="s">
        <v>376</v>
      </c>
      <c r="AH29" s="20"/>
      <c r="AI29" s="2" t="str">
        <f t="shared" si="2"/>
        <v>【小・特】顕微鏡の操作方法と化学実験の基礎</v>
      </c>
      <c r="AJ29" s="58" t="s">
        <v>643</v>
      </c>
      <c r="AK29" s="154" t="s">
        <v>213</v>
      </c>
      <c r="AL29" s="154" t="s">
        <v>377</v>
      </c>
    </row>
    <row r="30" spans="1:38" ht="45" customHeight="1" x14ac:dyDescent="0.55000000000000004">
      <c r="A30" s="2" t="str">
        <f t="shared" ca="1" si="3"/>
        <v>×○</v>
      </c>
      <c r="B30" s="2" t="str">
        <f ca="1">IF(A30="○○",COUNTIF($A$5:A30,"○○"),"")</f>
        <v/>
      </c>
      <c r="C30" s="25" t="s">
        <v>28</v>
      </c>
      <c r="D30" s="23" t="s">
        <v>28</v>
      </c>
      <c r="E30" s="23" t="s">
        <v>28</v>
      </c>
      <c r="F30" s="23" t="s">
        <v>28</v>
      </c>
      <c r="G30" s="24" t="s">
        <v>28</v>
      </c>
      <c r="H30" s="25" t="s">
        <v>27</v>
      </c>
      <c r="I30" s="23" t="s">
        <v>27</v>
      </c>
      <c r="J30" s="23" t="s">
        <v>27</v>
      </c>
      <c r="K30" s="24" t="s">
        <v>27</v>
      </c>
      <c r="L30" s="24" t="s">
        <v>27</v>
      </c>
      <c r="M30" s="26" t="s">
        <v>27</v>
      </c>
      <c r="N30" s="27" t="s">
        <v>28</v>
      </c>
      <c r="O30" s="28" t="s">
        <v>335</v>
      </c>
      <c r="P30" s="49" t="s">
        <v>335</v>
      </c>
      <c r="Q30" s="15"/>
      <c r="R30" s="28">
        <v>126</v>
      </c>
      <c r="S30" s="141" t="str">
        <f t="shared" si="1"/>
        <v>【幼・小・中・高・中等・特】みんなで課題解決！イニシアティブゲーム体験</v>
      </c>
      <c r="T30" s="25" t="s">
        <v>28</v>
      </c>
      <c r="U30" s="23" t="s">
        <v>28</v>
      </c>
      <c r="V30" s="23" t="s">
        <v>28</v>
      </c>
      <c r="W30" s="23" t="s">
        <v>28</v>
      </c>
      <c r="X30" s="23" t="s">
        <v>28</v>
      </c>
      <c r="Y30" s="23" t="s">
        <v>28</v>
      </c>
      <c r="Z30" s="134"/>
      <c r="AA30" s="167">
        <v>30</v>
      </c>
      <c r="AB30" s="165">
        <v>15</v>
      </c>
      <c r="AC30" s="131">
        <v>45136</v>
      </c>
      <c r="AD30" s="137" t="s">
        <v>339</v>
      </c>
      <c r="AE30" s="133" t="s">
        <v>337</v>
      </c>
      <c r="AF30" s="174" t="s">
        <v>481</v>
      </c>
      <c r="AG30" s="170" t="s">
        <v>381</v>
      </c>
      <c r="AH30" s="20"/>
      <c r="AI30" s="2" t="str">
        <f t="shared" si="2"/>
        <v>【幼・小・中・高・中等・特】みんなで課題解決！イニシアティブゲーム体験</v>
      </c>
      <c r="AJ30" s="58" t="s">
        <v>643</v>
      </c>
      <c r="AK30" s="154" t="s">
        <v>217</v>
      </c>
      <c r="AL30" s="154" t="s">
        <v>383</v>
      </c>
    </row>
    <row r="31" spans="1:38" ht="45" customHeight="1" x14ac:dyDescent="0.55000000000000004">
      <c r="A31" s="2" t="str">
        <f t="shared" ca="1" si="3"/>
        <v>××</v>
      </c>
      <c r="B31" s="2" t="str">
        <f ca="1">IF(A31="○○",COUNTIF($A$5:A31,"○○"),"")</f>
        <v/>
      </c>
      <c r="C31" s="25" t="s">
        <v>28</v>
      </c>
      <c r="D31" s="23" t="s">
        <v>28</v>
      </c>
      <c r="E31" s="23" t="s">
        <v>28</v>
      </c>
      <c r="F31" s="23" t="s">
        <v>28</v>
      </c>
      <c r="G31" s="24" t="s">
        <v>28</v>
      </c>
      <c r="H31" s="25" t="s">
        <v>27</v>
      </c>
      <c r="I31" s="23" t="s">
        <v>27</v>
      </c>
      <c r="J31" s="23" t="s">
        <v>27</v>
      </c>
      <c r="K31" s="24" t="s">
        <v>27</v>
      </c>
      <c r="L31" s="24" t="s">
        <v>27</v>
      </c>
      <c r="M31" s="26" t="s">
        <v>27</v>
      </c>
      <c r="N31" s="27" t="s">
        <v>28</v>
      </c>
      <c r="O31" s="23" t="s">
        <v>335</v>
      </c>
      <c r="P31" s="35" t="s">
        <v>335</v>
      </c>
      <c r="Q31" s="30" t="s">
        <v>248</v>
      </c>
      <c r="R31" s="28">
        <v>127</v>
      </c>
      <c r="S31" s="141" t="str">
        <f t="shared" si="1"/>
        <v>【中・高・中等】英語教師のための発音指導法</v>
      </c>
      <c r="T31" s="25" t="s">
        <v>27</v>
      </c>
      <c r="U31" s="23" t="s">
        <v>27</v>
      </c>
      <c r="V31" s="23" t="s">
        <v>28</v>
      </c>
      <c r="W31" s="23" t="s">
        <v>28</v>
      </c>
      <c r="X31" s="23" t="s">
        <v>28</v>
      </c>
      <c r="Y31" s="23" t="s">
        <v>27</v>
      </c>
      <c r="Z31" s="134" t="s">
        <v>31</v>
      </c>
      <c r="AA31" s="167">
        <v>20</v>
      </c>
      <c r="AB31" s="165">
        <v>12</v>
      </c>
      <c r="AC31" s="131">
        <v>45138</v>
      </c>
      <c r="AD31" s="137" t="s">
        <v>338</v>
      </c>
      <c r="AE31" s="133" t="s">
        <v>32</v>
      </c>
      <c r="AF31" s="174" t="s">
        <v>335</v>
      </c>
      <c r="AG31" s="170" t="s">
        <v>137</v>
      </c>
      <c r="AH31" s="34"/>
      <c r="AI31" s="2" t="str">
        <f t="shared" si="2"/>
        <v>【中・高・中等】英語教師のための発音指導法</v>
      </c>
      <c r="AJ31" s="58" t="s">
        <v>529</v>
      </c>
      <c r="AK31" s="154" t="s">
        <v>215</v>
      </c>
      <c r="AL31" s="154" t="s">
        <v>166</v>
      </c>
    </row>
    <row r="32" spans="1:38" ht="45" customHeight="1" x14ac:dyDescent="0.55000000000000004">
      <c r="A32" s="2" t="str">
        <f t="shared" ca="1" si="3"/>
        <v>××</v>
      </c>
      <c r="B32" s="2" t="str">
        <f ca="1">IF(A32="○○",COUNTIF($A$5:A32,"○○"),"")</f>
        <v/>
      </c>
      <c r="C32" s="25" t="s">
        <v>28</v>
      </c>
      <c r="D32" s="23" t="s">
        <v>28</v>
      </c>
      <c r="E32" s="23" t="s">
        <v>28</v>
      </c>
      <c r="F32" s="23" t="s">
        <v>28</v>
      </c>
      <c r="G32" s="24" t="s">
        <v>28</v>
      </c>
      <c r="H32" s="25" t="s">
        <v>27</v>
      </c>
      <c r="I32" s="23" t="s">
        <v>27</v>
      </c>
      <c r="J32" s="23" t="s">
        <v>27</v>
      </c>
      <c r="K32" s="24" t="s">
        <v>27</v>
      </c>
      <c r="L32" s="24" t="s">
        <v>27</v>
      </c>
      <c r="M32" s="26" t="s">
        <v>27</v>
      </c>
      <c r="N32" s="27" t="s">
        <v>28</v>
      </c>
      <c r="O32" s="23" t="s">
        <v>335</v>
      </c>
      <c r="P32" s="49" t="s">
        <v>335</v>
      </c>
      <c r="Q32" s="30" t="s">
        <v>256</v>
      </c>
      <c r="R32" s="28">
        <v>128</v>
      </c>
      <c r="S32" s="141" t="str">
        <f t="shared" si="1"/>
        <v>【中・高・中等】生徒中心の英語授業をつくるコミュニケーション活動　協同学習入門</v>
      </c>
      <c r="T32" s="15" t="s">
        <v>27</v>
      </c>
      <c r="U32" s="16" t="s">
        <v>27</v>
      </c>
      <c r="V32" s="16" t="s">
        <v>28</v>
      </c>
      <c r="W32" s="16" t="s">
        <v>28</v>
      </c>
      <c r="X32" s="16" t="s">
        <v>28</v>
      </c>
      <c r="Y32" s="16" t="s">
        <v>27</v>
      </c>
      <c r="Z32" s="134" t="s">
        <v>31</v>
      </c>
      <c r="AA32" s="167">
        <v>20</v>
      </c>
      <c r="AB32" s="165">
        <v>12</v>
      </c>
      <c r="AC32" s="131">
        <v>45138</v>
      </c>
      <c r="AD32" s="137" t="s">
        <v>336</v>
      </c>
      <c r="AE32" s="133" t="s">
        <v>32</v>
      </c>
      <c r="AF32" s="174" t="s">
        <v>335</v>
      </c>
      <c r="AG32" s="170" t="s">
        <v>137</v>
      </c>
      <c r="AH32" s="34"/>
      <c r="AI32" s="2" t="str">
        <f t="shared" si="2"/>
        <v>【中・高・中等】生徒中心の英語授業をつくるコミュニケーション活動　協同学習入門</v>
      </c>
      <c r="AJ32" s="58" t="s">
        <v>530</v>
      </c>
      <c r="AK32" s="154" t="s">
        <v>215</v>
      </c>
      <c r="AL32" s="154" t="s">
        <v>172</v>
      </c>
    </row>
    <row r="33" spans="1:38" ht="45" customHeight="1" x14ac:dyDescent="0.55000000000000004">
      <c r="A33" s="2" t="str">
        <f t="shared" ca="1" si="3"/>
        <v>×○</v>
      </c>
      <c r="B33" s="2" t="str">
        <f ca="1">IF(A33="○○",COUNTIF($A$5:A33,"○○"),"")</f>
        <v/>
      </c>
      <c r="C33" s="15" t="s">
        <v>28</v>
      </c>
      <c r="D33" s="16" t="s">
        <v>28</v>
      </c>
      <c r="E33" s="16" t="s">
        <v>28</v>
      </c>
      <c r="F33" s="16" t="s">
        <v>28</v>
      </c>
      <c r="G33" s="17" t="s">
        <v>28</v>
      </c>
      <c r="H33" s="15" t="s">
        <v>27</v>
      </c>
      <c r="I33" s="16" t="s">
        <v>27</v>
      </c>
      <c r="J33" s="16" t="s">
        <v>27</v>
      </c>
      <c r="K33" s="17" t="s">
        <v>27</v>
      </c>
      <c r="L33" s="17" t="s">
        <v>27</v>
      </c>
      <c r="M33" s="21" t="s">
        <v>27</v>
      </c>
      <c r="N33" s="75" t="s">
        <v>28</v>
      </c>
      <c r="O33" s="16" t="s">
        <v>335</v>
      </c>
      <c r="P33" s="74" t="s">
        <v>335</v>
      </c>
      <c r="Q33" s="15" t="s">
        <v>231</v>
      </c>
      <c r="R33" s="16">
        <v>129</v>
      </c>
      <c r="S33" s="141" t="str">
        <f t="shared" si="1"/>
        <v>【中・高・中等・特】数学の授業づくり研修講座（高等学校２）～数学的活動を取り入れた授業づくり～</v>
      </c>
      <c r="T33" s="15" t="s">
        <v>27</v>
      </c>
      <c r="U33" s="16" t="s">
        <v>27</v>
      </c>
      <c r="V33" s="16" t="s">
        <v>28</v>
      </c>
      <c r="W33" s="16" t="s">
        <v>28</v>
      </c>
      <c r="X33" s="16" t="s">
        <v>28</v>
      </c>
      <c r="Y33" s="16" t="s">
        <v>28</v>
      </c>
      <c r="Z33" s="134" t="s">
        <v>29</v>
      </c>
      <c r="AA33" s="166">
        <v>22</v>
      </c>
      <c r="AB33" s="165">
        <v>15</v>
      </c>
      <c r="AC33" s="131">
        <v>45139</v>
      </c>
      <c r="AD33" s="137" t="s">
        <v>336</v>
      </c>
      <c r="AE33" s="133" t="s">
        <v>32</v>
      </c>
      <c r="AF33" s="174" t="s">
        <v>456</v>
      </c>
      <c r="AG33" s="170" t="s">
        <v>136</v>
      </c>
      <c r="AH33" s="34"/>
      <c r="AI33" s="2" t="str">
        <f t="shared" si="2"/>
        <v>【中・高・中等・特】数学の授業づくり研修講座（高等学校２）～数学的活動を取り入れた授業づくり～</v>
      </c>
      <c r="AJ33" s="58" t="s">
        <v>531</v>
      </c>
      <c r="AK33" s="154" t="s">
        <v>490</v>
      </c>
      <c r="AL33" s="154" t="s">
        <v>98</v>
      </c>
    </row>
    <row r="34" spans="1:38" ht="45" customHeight="1" x14ac:dyDescent="0.55000000000000004">
      <c r="A34" s="2" t="str">
        <f t="shared" ca="1" si="3"/>
        <v>×○</v>
      </c>
      <c r="B34" s="2" t="str">
        <f ca="1">IF(A34="○○",COUNTIF($A$5:A34,"○○"),"")</f>
        <v/>
      </c>
      <c r="C34" s="38" t="s">
        <v>28</v>
      </c>
      <c r="D34" s="39" t="s">
        <v>28</v>
      </c>
      <c r="E34" s="39" t="s">
        <v>28</v>
      </c>
      <c r="F34" s="39" t="s">
        <v>28</v>
      </c>
      <c r="G34" s="40" t="s">
        <v>28</v>
      </c>
      <c r="H34" s="38" t="s">
        <v>27</v>
      </c>
      <c r="I34" s="39" t="s">
        <v>27</v>
      </c>
      <c r="J34" s="39" t="s">
        <v>27</v>
      </c>
      <c r="K34" s="40" t="s">
        <v>27</v>
      </c>
      <c r="L34" s="40" t="s">
        <v>27</v>
      </c>
      <c r="M34" s="46" t="s">
        <v>27</v>
      </c>
      <c r="N34" s="42" t="s">
        <v>28</v>
      </c>
      <c r="O34" s="39" t="s">
        <v>335</v>
      </c>
      <c r="P34" s="51" t="s">
        <v>335</v>
      </c>
      <c r="Q34" s="15" t="s">
        <v>239</v>
      </c>
      <c r="R34" s="16">
        <v>130</v>
      </c>
      <c r="S34" s="141" t="str">
        <f t="shared" si="1"/>
        <v>【中・高・中等・特】家庭科の授業づくり研修講座２～「主体的・対話的で深い学び」を実現するための食生活の学習～</v>
      </c>
      <c r="T34" s="15" t="s">
        <v>27</v>
      </c>
      <c r="U34" s="16" t="s">
        <v>27</v>
      </c>
      <c r="V34" s="16" t="s">
        <v>28</v>
      </c>
      <c r="W34" s="16" t="s">
        <v>28</v>
      </c>
      <c r="X34" s="16" t="s">
        <v>28</v>
      </c>
      <c r="Y34" s="16" t="s">
        <v>28</v>
      </c>
      <c r="Z34" s="134" t="s">
        <v>203</v>
      </c>
      <c r="AA34" s="168">
        <v>30</v>
      </c>
      <c r="AB34" s="165">
        <v>12</v>
      </c>
      <c r="AC34" s="131">
        <v>45139</v>
      </c>
      <c r="AD34" s="137" t="s">
        <v>336</v>
      </c>
      <c r="AE34" s="133" t="s">
        <v>32</v>
      </c>
      <c r="AF34" s="174" t="s">
        <v>456</v>
      </c>
      <c r="AG34" s="170" t="s">
        <v>137</v>
      </c>
      <c r="AH34" s="20"/>
      <c r="AI34" s="2" t="str">
        <f t="shared" si="2"/>
        <v>【中・高・中等・特】家庭科の授業づくり研修講座２～「主体的・対話的で深い学び」を実現するための食生活の学習～</v>
      </c>
      <c r="AJ34" s="58" t="s">
        <v>532</v>
      </c>
      <c r="AK34" s="154" t="s">
        <v>490</v>
      </c>
      <c r="AL34" s="154" t="s">
        <v>165</v>
      </c>
    </row>
    <row r="35" spans="1:38" ht="45" customHeight="1" x14ac:dyDescent="0.55000000000000004">
      <c r="A35" s="2" t="str">
        <f t="shared" ca="1" si="3"/>
        <v>×○</v>
      </c>
      <c r="B35" s="2" t="str">
        <f ca="1">IF(A35="○○",COUNTIF($A$5:A35,"○○"),"")</f>
        <v/>
      </c>
      <c r="C35" s="38" t="s">
        <v>28</v>
      </c>
      <c r="D35" s="39" t="s">
        <v>28</v>
      </c>
      <c r="E35" s="39" t="s">
        <v>28</v>
      </c>
      <c r="F35" s="39" t="s">
        <v>28</v>
      </c>
      <c r="G35" s="40" t="s">
        <v>28</v>
      </c>
      <c r="H35" s="38" t="s">
        <v>27</v>
      </c>
      <c r="I35" s="39" t="s">
        <v>27</v>
      </c>
      <c r="J35" s="39" t="s">
        <v>27</v>
      </c>
      <c r="K35" s="40" t="s">
        <v>27</v>
      </c>
      <c r="L35" s="40" t="s">
        <v>27</v>
      </c>
      <c r="M35" s="46" t="s">
        <v>27</v>
      </c>
      <c r="N35" s="42" t="s">
        <v>28</v>
      </c>
      <c r="O35" s="39" t="s">
        <v>335</v>
      </c>
      <c r="P35" s="51" t="s">
        <v>335</v>
      </c>
      <c r="Q35" s="15"/>
      <c r="R35" s="28">
        <v>131</v>
      </c>
      <c r="S35" s="141" t="str">
        <f t="shared" si="1"/>
        <v>【小・中・高・中等・特】第１回教員のための博物館講座</v>
      </c>
      <c r="T35" s="25" t="s">
        <v>27</v>
      </c>
      <c r="U35" s="43" t="s">
        <v>28</v>
      </c>
      <c r="V35" s="43" t="s">
        <v>28</v>
      </c>
      <c r="W35" s="43" t="s">
        <v>28</v>
      </c>
      <c r="X35" s="43" t="s">
        <v>28</v>
      </c>
      <c r="Y35" s="43" t="s">
        <v>28</v>
      </c>
      <c r="Z35" s="134"/>
      <c r="AA35" s="168">
        <v>30</v>
      </c>
      <c r="AB35" s="165">
        <v>15</v>
      </c>
      <c r="AC35" s="171">
        <v>45139</v>
      </c>
      <c r="AD35" s="137" t="s">
        <v>339</v>
      </c>
      <c r="AE35" s="133" t="s">
        <v>337</v>
      </c>
      <c r="AF35" s="174" t="s">
        <v>447</v>
      </c>
      <c r="AG35" s="170" t="s">
        <v>407</v>
      </c>
      <c r="AH35" s="20"/>
      <c r="AI35" s="2" t="str">
        <f t="shared" si="2"/>
        <v>【小・中・高・中等・特】第１回教員のための博物館講座</v>
      </c>
      <c r="AJ35" s="58" t="s">
        <v>643</v>
      </c>
      <c r="AK35" s="154" t="s">
        <v>386</v>
      </c>
      <c r="AL35" s="154" t="s">
        <v>445</v>
      </c>
    </row>
    <row r="36" spans="1:38" ht="45" customHeight="1" x14ac:dyDescent="0.55000000000000004">
      <c r="A36" s="2" t="str">
        <f t="shared" ca="1" si="3"/>
        <v>×○</v>
      </c>
      <c r="B36" s="2" t="str">
        <f ca="1">IF(A36="○○",COUNTIF($A$5:A36,"○○"),"")</f>
        <v/>
      </c>
      <c r="C36" s="15" t="s">
        <v>28</v>
      </c>
      <c r="D36" s="16" t="s">
        <v>28</v>
      </c>
      <c r="E36" s="16" t="s">
        <v>28</v>
      </c>
      <c r="F36" s="16" t="s">
        <v>28</v>
      </c>
      <c r="G36" s="17" t="s">
        <v>28</v>
      </c>
      <c r="H36" s="15" t="s">
        <v>27</v>
      </c>
      <c r="I36" s="16" t="s">
        <v>27</v>
      </c>
      <c r="J36" s="16" t="s">
        <v>27</v>
      </c>
      <c r="K36" s="17" t="s">
        <v>27</v>
      </c>
      <c r="L36" s="17" t="s">
        <v>27</v>
      </c>
      <c r="M36" s="21" t="s">
        <v>27</v>
      </c>
      <c r="N36" s="75" t="s">
        <v>28</v>
      </c>
      <c r="O36" s="16" t="s">
        <v>335</v>
      </c>
      <c r="P36" s="74" t="s">
        <v>335</v>
      </c>
      <c r="Q36" s="15" t="s">
        <v>267</v>
      </c>
      <c r="R36" s="16">
        <v>132</v>
      </c>
      <c r="S36" s="141" t="str">
        <f t="shared" si="1"/>
        <v>【小・特】体育の授業づくり研修講座（小学校）②</v>
      </c>
      <c r="T36" s="15" t="s">
        <v>27</v>
      </c>
      <c r="U36" s="16" t="s">
        <v>28</v>
      </c>
      <c r="V36" s="16" t="s">
        <v>27</v>
      </c>
      <c r="W36" s="16" t="s">
        <v>27</v>
      </c>
      <c r="X36" s="16" t="s">
        <v>27</v>
      </c>
      <c r="Y36" s="16" t="s">
        <v>28</v>
      </c>
      <c r="Z36" s="134" t="s">
        <v>335</v>
      </c>
      <c r="AA36" s="166">
        <v>50</v>
      </c>
      <c r="AB36" s="130">
        <v>30</v>
      </c>
      <c r="AC36" s="131">
        <v>45140</v>
      </c>
      <c r="AD36" s="137" t="s">
        <v>336</v>
      </c>
      <c r="AE36" s="133" t="s">
        <v>337</v>
      </c>
      <c r="AF36" s="174" t="s">
        <v>335</v>
      </c>
      <c r="AG36" s="170" t="s">
        <v>138</v>
      </c>
      <c r="AH36" s="37"/>
      <c r="AI36" s="2" t="str">
        <f t="shared" si="2"/>
        <v>【小・特】体育の授業づくり研修講座（小学校）②</v>
      </c>
      <c r="AJ36" s="58" t="s">
        <v>533</v>
      </c>
      <c r="AK36" s="154" t="s">
        <v>489</v>
      </c>
      <c r="AL36" s="154" t="s">
        <v>178</v>
      </c>
    </row>
    <row r="37" spans="1:38" ht="45" customHeight="1" x14ac:dyDescent="0.55000000000000004">
      <c r="A37" s="2" t="str">
        <f t="shared" ca="1" si="3"/>
        <v>×○</v>
      </c>
      <c r="B37" s="2" t="str">
        <f ca="1">IF(A37="○○",COUNTIF($A$5:A37,"○○"),"")</f>
        <v/>
      </c>
      <c r="C37" s="15" t="s">
        <v>28</v>
      </c>
      <c r="D37" s="16" t="s">
        <v>28</v>
      </c>
      <c r="E37" s="16" t="s">
        <v>28</v>
      </c>
      <c r="F37" s="16" t="s">
        <v>28</v>
      </c>
      <c r="G37" s="17" t="s">
        <v>28</v>
      </c>
      <c r="H37" s="25" t="s">
        <v>27</v>
      </c>
      <c r="I37" s="23" t="s">
        <v>27</v>
      </c>
      <c r="J37" s="23" t="s">
        <v>27</v>
      </c>
      <c r="K37" s="24" t="s">
        <v>27</v>
      </c>
      <c r="L37" s="24" t="s">
        <v>27</v>
      </c>
      <c r="M37" s="26" t="s">
        <v>27</v>
      </c>
      <c r="N37" s="75" t="s">
        <v>28</v>
      </c>
      <c r="O37" s="16" t="s">
        <v>335</v>
      </c>
      <c r="P37" s="74" t="s">
        <v>335</v>
      </c>
      <c r="Q37" s="15"/>
      <c r="R37" s="16">
        <v>133</v>
      </c>
      <c r="S37" s="141" t="str">
        <f t="shared" ref="S37:S68" si="4">IF(AI37="","",HYPERLINK(AJ37,AI37))</f>
        <v>【小・特】身近な素材で科学工作・実験（物理分野）</v>
      </c>
      <c r="T37" s="15" t="s">
        <v>220</v>
      </c>
      <c r="U37" s="16" t="s">
        <v>28</v>
      </c>
      <c r="V37" s="16" t="s">
        <v>220</v>
      </c>
      <c r="W37" s="16" t="s">
        <v>220</v>
      </c>
      <c r="X37" s="16" t="s">
        <v>220</v>
      </c>
      <c r="Y37" s="16" t="s">
        <v>28</v>
      </c>
      <c r="Z37" s="134"/>
      <c r="AA37" s="166">
        <v>24</v>
      </c>
      <c r="AB37" s="165">
        <v>18</v>
      </c>
      <c r="AC37" s="171">
        <v>45140</v>
      </c>
      <c r="AD37" s="133" t="s">
        <v>336</v>
      </c>
      <c r="AE37" s="133" t="s">
        <v>337</v>
      </c>
      <c r="AF37" s="174" t="s">
        <v>480</v>
      </c>
      <c r="AG37" s="170" t="s">
        <v>376</v>
      </c>
      <c r="AH37" s="20"/>
      <c r="AI37" s="2" t="str">
        <f t="shared" ref="AI37:AI68" si="5">AK37&amp;AL37</f>
        <v>【小・特】身近な素材で科学工作・実験（物理分野）</v>
      </c>
      <c r="AJ37" s="58" t="s">
        <v>643</v>
      </c>
      <c r="AK37" s="154" t="s">
        <v>213</v>
      </c>
      <c r="AL37" s="154" t="s">
        <v>378</v>
      </c>
    </row>
    <row r="38" spans="1:38" ht="45" customHeight="1" x14ac:dyDescent="0.55000000000000004">
      <c r="A38" s="2" t="str">
        <f t="shared" ca="1" si="3"/>
        <v>×○</v>
      </c>
      <c r="B38" s="2" t="str">
        <f ca="1">IF(A38="○○",COUNTIF($A$5:A38,"○○"),"")</f>
        <v/>
      </c>
      <c r="C38" s="15" t="s">
        <v>28</v>
      </c>
      <c r="D38" s="16" t="s">
        <v>28</v>
      </c>
      <c r="E38" s="16" t="s">
        <v>28</v>
      </c>
      <c r="F38" s="16" t="s">
        <v>28</v>
      </c>
      <c r="G38" s="17" t="s">
        <v>28</v>
      </c>
      <c r="H38" s="15" t="s">
        <v>27</v>
      </c>
      <c r="I38" s="16" t="s">
        <v>27</v>
      </c>
      <c r="J38" s="16" t="s">
        <v>27</v>
      </c>
      <c r="K38" s="17" t="s">
        <v>27</v>
      </c>
      <c r="L38" s="17" t="s">
        <v>27</v>
      </c>
      <c r="M38" s="18" t="s">
        <v>27</v>
      </c>
      <c r="N38" s="75" t="s">
        <v>28</v>
      </c>
      <c r="O38" s="16" t="s">
        <v>335</v>
      </c>
      <c r="P38" s="74" t="s">
        <v>335</v>
      </c>
      <c r="Q38" s="15"/>
      <c r="R38" s="28">
        <v>134</v>
      </c>
      <c r="S38" s="141" t="str">
        <f t="shared" si="4"/>
        <v>【幼・小・中・高・中等・特】第１回すぐに役立つアイスブレイキング（指導体験型）</v>
      </c>
      <c r="T38" s="15" t="s">
        <v>28</v>
      </c>
      <c r="U38" s="16" t="s">
        <v>28</v>
      </c>
      <c r="V38" s="16" t="s">
        <v>28</v>
      </c>
      <c r="W38" s="16" t="s">
        <v>28</v>
      </c>
      <c r="X38" s="16" t="s">
        <v>28</v>
      </c>
      <c r="Y38" s="16" t="s">
        <v>28</v>
      </c>
      <c r="Z38" s="134"/>
      <c r="AA38" s="166">
        <v>30</v>
      </c>
      <c r="AB38" s="165">
        <v>15</v>
      </c>
      <c r="AC38" s="171">
        <v>45140</v>
      </c>
      <c r="AD38" s="137" t="s">
        <v>207</v>
      </c>
      <c r="AE38" s="133" t="s">
        <v>337</v>
      </c>
      <c r="AF38" s="174" t="s">
        <v>436</v>
      </c>
      <c r="AG38" s="170" t="s">
        <v>381</v>
      </c>
      <c r="AH38" s="34"/>
      <c r="AI38" s="2" t="str">
        <f t="shared" si="5"/>
        <v>【幼・小・中・高・中等・特】第１回すぐに役立つアイスブレイキング（指導体験型）</v>
      </c>
      <c r="AJ38" s="58" t="s">
        <v>643</v>
      </c>
      <c r="AK38" s="154" t="s">
        <v>217</v>
      </c>
      <c r="AL38" s="154" t="s">
        <v>434</v>
      </c>
    </row>
    <row r="39" spans="1:38" ht="45" customHeight="1" x14ac:dyDescent="0.55000000000000004">
      <c r="A39" s="2" t="str">
        <f t="shared" ca="1" si="3"/>
        <v>×○</v>
      </c>
      <c r="B39" s="2" t="str">
        <f ca="1">IF(A39="○○",COUNTIF($A$5:A39,"○○"),"")</f>
        <v/>
      </c>
      <c r="C39" s="25" t="s">
        <v>28</v>
      </c>
      <c r="D39" s="23" t="s">
        <v>28</v>
      </c>
      <c r="E39" s="23" t="s">
        <v>28</v>
      </c>
      <c r="F39" s="23" t="s">
        <v>28</v>
      </c>
      <c r="G39" s="24" t="s">
        <v>28</v>
      </c>
      <c r="H39" s="25" t="s">
        <v>27</v>
      </c>
      <c r="I39" s="23" t="s">
        <v>27</v>
      </c>
      <c r="J39" s="23" t="s">
        <v>27</v>
      </c>
      <c r="K39" s="24" t="s">
        <v>27</v>
      </c>
      <c r="L39" s="24" t="s">
        <v>27</v>
      </c>
      <c r="M39" s="26" t="s">
        <v>27</v>
      </c>
      <c r="N39" s="27" t="s">
        <v>28</v>
      </c>
      <c r="O39" s="23" t="s">
        <v>335</v>
      </c>
      <c r="P39" s="35" t="s">
        <v>335</v>
      </c>
      <c r="Q39" s="30" t="s">
        <v>235</v>
      </c>
      <c r="R39" s="16">
        <v>135</v>
      </c>
      <c r="S39" s="140" t="str">
        <f t="shared" si="4"/>
        <v>【高・中等・特】芸術（書道）の授業づくり研修講座</v>
      </c>
      <c r="T39" s="15" t="s">
        <v>27</v>
      </c>
      <c r="U39" s="16" t="s">
        <v>27</v>
      </c>
      <c r="V39" s="16" t="s">
        <v>27</v>
      </c>
      <c r="W39" s="16" t="s">
        <v>28</v>
      </c>
      <c r="X39" s="16" t="s">
        <v>28</v>
      </c>
      <c r="Y39" s="16" t="s">
        <v>28</v>
      </c>
      <c r="Z39" s="134" t="s">
        <v>33</v>
      </c>
      <c r="AA39" s="167">
        <v>20</v>
      </c>
      <c r="AB39" s="165">
        <v>10</v>
      </c>
      <c r="AC39" s="131">
        <v>45141</v>
      </c>
      <c r="AD39" s="137" t="s">
        <v>336</v>
      </c>
      <c r="AE39" s="133" t="s">
        <v>337</v>
      </c>
      <c r="AF39" s="174" t="s">
        <v>456</v>
      </c>
      <c r="AG39" s="170" t="s">
        <v>136</v>
      </c>
      <c r="AH39" s="34"/>
      <c r="AI39" s="2" t="str">
        <f t="shared" si="5"/>
        <v>【高・中等・特】芸術（書道）の授業づくり研修講座</v>
      </c>
      <c r="AJ39" s="58" t="s">
        <v>534</v>
      </c>
      <c r="AK39" s="154" t="s">
        <v>353</v>
      </c>
      <c r="AL39" s="154" t="s">
        <v>59</v>
      </c>
    </row>
    <row r="40" spans="1:38" ht="45" customHeight="1" x14ac:dyDescent="0.55000000000000004">
      <c r="A40" s="2" t="str">
        <f t="shared" ca="1" si="3"/>
        <v>×○</v>
      </c>
      <c r="B40" s="2" t="str">
        <f ca="1">IF(A40="○○",COUNTIF($A$5:A40,"○○"),"")</f>
        <v/>
      </c>
      <c r="C40" s="38" t="s">
        <v>28</v>
      </c>
      <c r="D40" s="39" t="s">
        <v>28</v>
      </c>
      <c r="E40" s="39" t="s">
        <v>28</v>
      </c>
      <c r="F40" s="39" t="s">
        <v>28</v>
      </c>
      <c r="G40" s="40" t="s">
        <v>28</v>
      </c>
      <c r="H40" s="38" t="s">
        <v>27</v>
      </c>
      <c r="I40" s="39" t="s">
        <v>27</v>
      </c>
      <c r="J40" s="39" t="s">
        <v>27</v>
      </c>
      <c r="K40" s="40" t="s">
        <v>27</v>
      </c>
      <c r="L40" s="40" t="s">
        <v>27</v>
      </c>
      <c r="M40" s="46" t="s">
        <v>27</v>
      </c>
      <c r="N40" s="42" t="s">
        <v>28</v>
      </c>
      <c r="O40" s="39" t="s">
        <v>335</v>
      </c>
      <c r="P40" s="51" t="s">
        <v>335</v>
      </c>
      <c r="Q40" s="15" t="s">
        <v>258</v>
      </c>
      <c r="R40" s="28">
        <v>136</v>
      </c>
      <c r="S40" s="141" t="str">
        <f t="shared" si="4"/>
        <v>【小・中・高・中等・特】工業技能向上研修講座～micro:bitによる電子回路製作の基礎～</v>
      </c>
      <c r="T40" s="15" t="s">
        <v>27</v>
      </c>
      <c r="U40" s="16" t="s">
        <v>28</v>
      </c>
      <c r="V40" s="16" t="s">
        <v>28</v>
      </c>
      <c r="W40" s="16" t="s">
        <v>28</v>
      </c>
      <c r="X40" s="16" t="s">
        <v>28</v>
      </c>
      <c r="Y40" s="16" t="s">
        <v>28</v>
      </c>
      <c r="Z40" s="134"/>
      <c r="AA40" s="168">
        <v>50</v>
      </c>
      <c r="AB40" s="165">
        <v>35</v>
      </c>
      <c r="AC40" s="131">
        <v>45141</v>
      </c>
      <c r="AD40" s="137" t="s">
        <v>339</v>
      </c>
      <c r="AE40" s="133" t="s">
        <v>337</v>
      </c>
      <c r="AF40" s="174" t="s">
        <v>335</v>
      </c>
      <c r="AG40" s="170" t="s">
        <v>137</v>
      </c>
      <c r="AH40" s="34"/>
      <c r="AI40" s="2" t="str">
        <f t="shared" si="5"/>
        <v>【小・中・高・中等・特】工業技能向上研修講座～micro:bitによる電子回路製作の基礎～</v>
      </c>
      <c r="AJ40" s="58" t="s">
        <v>535</v>
      </c>
      <c r="AK40" s="154" t="s">
        <v>210</v>
      </c>
      <c r="AL40" s="154" t="s">
        <v>173</v>
      </c>
    </row>
    <row r="41" spans="1:38" ht="45" customHeight="1" x14ac:dyDescent="0.55000000000000004">
      <c r="A41" s="2" t="str">
        <f t="shared" ca="1" si="3"/>
        <v>×○</v>
      </c>
      <c r="B41" s="2" t="str">
        <f ca="1">IF(A41="○○",COUNTIF($A$5:A41,"○○"),"")</f>
        <v/>
      </c>
      <c r="C41" s="25" t="s">
        <v>28</v>
      </c>
      <c r="D41" s="23" t="s">
        <v>28</v>
      </c>
      <c r="E41" s="23" t="s">
        <v>28</v>
      </c>
      <c r="F41" s="23" t="s">
        <v>28</v>
      </c>
      <c r="G41" s="24" t="s">
        <v>28</v>
      </c>
      <c r="H41" s="25" t="s">
        <v>27</v>
      </c>
      <c r="I41" s="23" t="s">
        <v>27</v>
      </c>
      <c r="J41" s="23" t="s">
        <v>27</v>
      </c>
      <c r="K41" s="24" t="s">
        <v>27</v>
      </c>
      <c r="L41" s="24" t="s">
        <v>27</v>
      </c>
      <c r="M41" s="26" t="s">
        <v>27</v>
      </c>
      <c r="N41" s="27" t="s">
        <v>28</v>
      </c>
      <c r="O41" s="28" t="s">
        <v>335</v>
      </c>
      <c r="P41" s="49" t="s">
        <v>335</v>
      </c>
      <c r="Q41" s="30" t="s">
        <v>281</v>
      </c>
      <c r="R41" s="16">
        <v>137</v>
      </c>
      <c r="S41" s="141" t="str">
        <f t="shared" si="4"/>
        <v>【小・中・高・中等・特】特別支援学級研修講座～特別支援学級における指導と支援～</v>
      </c>
      <c r="T41" s="15" t="s">
        <v>27</v>
      </c>
      <c r="U41" s="16" t="s">
        <v>28</v>
      </c>
      <c r="V41" s="16" t="s">
        <v>28</v>
      </c>
      <c r="W41" s="16" t="s">
        <v>28</v>
      </c>
      <c r="X41" s="16" t="s">
        <v>28</v>
      </c>
      <c r="Y41" s="16" t="s">
        <v>28</v>
      </c>
      <c r="Z41" s="134" t="s">
        <v>335</v>
      </c>
      <c r="AA41" s="167">
        <v>30</v>
      </c>
      <c r="AB41" s="165">
        <v>20</v>
      </c>
      <c r="AC41" s="131">
        <v>45141</v>
      </c>
      <c r="AD41" s="137" t="s">
        <v>336</v>
      </c>
      <c r="AE41" s="133" t="s">
        <v>32</v>
      </c>
      <c r="AF41" s="174" t="s">
        <v>335</v>
      </c>
      <c r="AG41" s="170" t="s">
        <v>137</v>
      </c>
      <c r="AH41" s="34"/>
      <c r="AI41" s="2" t="str">
        <f t="shared" si="5"/>
        <v>【小・中・高・中等・特】特別支援学級研修講座～特別支援学級における指導と支援～</v>
      </c>
      <c r="AJ41" s="58" t="s">
        <v>536</v>
      </c>
      <c r="AK41" s="154" t="s">
        <v>210</v>
      </c>
      <c r="AL41" s="154" t="s">
        <v>58</v>
      </c>
    </row>
    <row r="42" spans="1:38" ht="45" customHeight="1" x14ac:dyDescent="0.55000000000000004">
      <c r="A42" s="2" t="str">
        <f t="shared" ca="1" si="3"/>
        <v>×○</v>
      </c>
      <c r="B42" s="2" t="str">
        <f ca="1">IF(A42="○○",COUNTIF($A$5:A42,"○○"),"")</f>
        <v/>
      </c>
      <c r="C42" s="15" t="s">
        <v>28</v>
      </c>
      <c r="D42" s="16" t="s">
        <v>28</v>
      </c>
      <c r="E42" s="16" t="s">
        <v>28</v>
      </c>
      <c r="F42" s="16" t="s">
        <v>28</v>
      </c>
      <c r="G42" s="17" t="s">
        <v>28</v>
      </c>
      <c r="H42" s="15" t="s">
        <v>27</v>
      </c>
      <c r="I42" s="16" t="s">
        <v>27</v>
      </c>
      <c r="J42" s="16" t="s">
        <v>27</v>
      </c>
      <c r="K42" s="17" t="s">
        <v>27</v>
      </c>
      <c r="L42" s="17" t="s">
        <v>27</v>
      </c>
      <c r="M42" s="21" t="s">
        <v>27</v>
      </c>
      <c r="N42" s="75" t="s">
        <v>28</v>
      </c>
      <c r="O42" s="16" t="s">
        <v>335</v>
      </c>
      <c r="P42" s="74" t="s">
        <v>335</v>
      </c>
      <c r="Q42" s="15"/>
      <c r="R42" s="16">
        <v>138</v>
      </c>
      <c r="S42" s="141" t="str">
        <f t="shared" si="4"/>
        <v>【幼・小・中・高・中等・特】第１回グループワークの活用法</v>
      </c>
      <c r="T42" s="15" t="s">
        <v>28</v>
      </c>
      <c r="U42" s="16" t="s">
        <v>28</v>
      </c>
      <c r="V42" s="16" t="s">
        <v>28</v>
      </c>
      <c r="W42" s="16" t="s">
        <v>28</v>
      </c>
      <c r="X42" s="16" t="s">
        <v>28</v>
      </c>
      <c r="Y42" s="16" t="s">
        <v>28</v>
      </c>
      <c r="Z42" s="134"/>
      <c r="AA42" s="177">
        <v>24</v>
      </c>
      <c r="AB42" s="176">
        <v>12</v>
      </c>
      <c r="AC42" s="171">
        <v>45141</v>
      </c>
      <c r="AD42" s="133" t="s">
        <v>205</v>
      </c>
      <c r="AE42" s="133" t="s">
        <v>337</v>
      </c>
      <c r="AF42" s="174" t="s">
        <v>433</v>
      </c>
      <c r="AG42" s="170" t="s">
        <v>381</v>
      </c>
      <c r="AH42" s="34"/>
      <c r="AI42" s="2" t="str">
        <f t="shared" si="5"/>
        <v>【幼・小・中・高・中等・特】第１回グループワークの活用法</v>
      </c>
      <c r="AJ42" s="58" t="s">
        <v>643</v>
      </c>
      <c r="AK42" s="154" t="s">
        <v>217</v>
      </c>
      <c r="AL42" s="154" t="s">
        <v>431</v>
      </c>
    </row>
    <row r="43" spans="1:38" ht="45" customHeight="1" x14ac:dyDescent="0.55000000000000004">
      <c r="A43" s="2" t="str">
        <f t="shared" ca="1" si="3"/>
        <v>×○</v>
      </c>
      <c r="B43" s="2" t="str">
        <f ca="1">IF(A43="○○",COUNTIF($A$5:A43,"○○"),"")</f>
        <v/>
      </c>
      <c r="C43" s="25" t="s">
        <v>28</v>
      </c>
      <c r="D43" s="23" t="s">
        <v>28</v>
      </c>
      <c r="E43" s="23" t="s">
        <v>28</v>
      </c>
      <c r="F43" s="23" t="s">
        <v>28</v>
      </c>
      <c r="G43" s="24" t="s">
        <v>28</v>
      </c>
      <c r="H43" s="25" t="s">
        <v>27</v>
      </c>
      <c r="I43" s="23" t="s">
        <v>27</v>
      </c>
      <c r="J43" s="23" t="s">
        <v>27</v>
      </c>
      <c r="K43" s="24" t="s">
        <v>27</v>
      </c>
      <c r="L43" s="24" t="s">
        <v>27</v>
      </c>
      <c r="M43" s="26" t="s">
        <v>27</v>
      </c>
      <c r="N43" s="27" t="s">
        <v>28</v>
      </c>
      <c r="O43" s="23" t="s">
        <v>335</v>
      </c>
      <c r="P43" s="35" t="s">
        <v>335</v>
      </c>
      <c r="Q43" s="30"/>
      <c r="R43" s="28">
        <v>139</v>
      </c>
      <c r="S43" s="141" t="str">
        <f t="shared" si="4"/>
        <v>【幼・小・中・高・中等・特】第２回アートを通じたインクルーシブな授業づくり</v>
      </c>
      <c r="T43" s="25" t="s">
        <v>28</v>
      </c>
      <c r="U43" s="23" t="s">
        <v>28</v>
      </c>
      <c r="V43" s="23" t="s">
        <v>28</v>
      </c>
      <c r="W43" s="23" t="s">
        <v>28</v>
      </c>
      <c r="X43" s="23" t="s">
        <v>28</v>
      </c>
      <c r="Y43" s="23" t="s">
        <v>28</v>
      </c>
      <c r="Z43" s="134"/>
      <c r="AA43" s="167">
        <v>20</v>
      </c>
      <c r="AB43" s="165">
        <v>15</v>
      </c>
      <c r="AC43" s="131">
        <v>45141</v>
      </c>
      <c r="AD43" s="137" t="s">
        <v>205</v>
      </c>
      <c r="AE43" s="133" t="s">
        <v>337</v>
      </c>
      <c r="AF43" s="179" t="s">
        <v>484</v>
      </c>
      <c r="AG43" s="170" t="s">
        <v>440</v>
      </c>
      <c r="AH43" s="34"/>
      <c r="AI43" s="2" t="str">
        <f t="shared" si="5"/>
        <v>【幼・小・中・高・中等・特】第２回アートを通じたインクルーシブな授業づくり</v>
      </c>
      <c r="AJ43" s="58" t="s">
        <v>643</v>
      </c>
      <c r="AK43" s="154" t="s">
        <v>217</v>
      </c>
      <c r="AL43" s="154" t="s">
        <v>438</v>
      </c>
    </row>
    <row r="44" spans="1:38" ht="45" customHeight="1" x14ac:dyDescent="0.55000000000000004">
      <c r="A44" s="2" t="str">
        <f t="shared" ca="1" si="3"/>
        <v>×○</v>
      </c>
      <c r="B44" s="2" t="str">
        <f ca="1">IF(A44="○○",COUNTIF($A$5:A44,"○○"),"")</f>
        <v/>
      </c>
      <c r="C44" s="25" t="s">
        <v>28</v>
      </c>
      <c r="D44" s="23" t="s">
        <v>28</v>
      </c>
      <c r="E44" s="23" t="s">
        <v>28</v>
      </c>
      <c r="F44" s="23" t="s">
        <v>28</v>
      </c>
      <c r="G44" s="24" t="s">
        <v>28</v>
      </c>
      <c r="H44" s="25" t="s">
        <v>27</v>
      </c>
      <c r="I44" s="23" t="s">
        <v>27</v>
      </c>
      <c r="J44" s="23" t="s">
        <v>27</v>
      </c>
      <c r="K44" s="24" t="s">
        <v>27</v>
      </c>
      <c r="L44" s="24" t="s">
        <v>27</v>
      </c>
      <c r="M44" s="26" t="s">
        <v>27</v>
      </c>
      <c r="N44" s="27" t="s">
        <v>28</v>
      </c>
      <c r="O44" s="23" t="s">
        <v>335</v>
      </c>
      <c r="P44" s="49" t="s">
        <v>335</v>
      </c>
      <c r="Q44" s="30" t="s">
        <v>225</v>
      </c>
      <c r="R44" s="16">
        <v>140</v>
      </c>
      <c r="S44" s="140" t="str">
        <f t="shared" si="4"/>
        <v>【中・高・中等・特】国語（近・現代文学）の授業づくり研修講座</v>
      </c>
      <c r="T44" s="15" t="s">
        <v>27</v>
      </c>
      <c r="U44" s="16" t="s">
        <v>27</v>
      </c>
      <c r="V44" s="16" t="s">
        <v>28</v>
      </c>
      <c r="W44" s="16" t="s">
        <v>28</v>
      </c>
      <c r="X44" s="16" t="s">
        <v>28</v>
      </c>
      <c r="Y44" s="16" t="s">
        <v>28</v>
      </c>
      <c r="Z44" s="134" t="s">
        <v>30</v>
      </c>
      <c r="AA44" s="167">
        <v>30</v>
      </c>
      <c r="AB44" s="165">
        <v>20</v>
      </c>
      <c r="AC44" s="131">
        <v>45142</v>
      </c>
      <c r="AD44" s="137" t="s">
        <v>339</v>
      </c>
      <c r="AE44" s="133" t="s">
        <v>337</v>
      </c>
      <c r="AF44" s="174" t="s">
        <v>456</v>
      </c>
      <c r="AG44" s="170" t="s">
        <v>136</v>
      </c>
      <c r="AH44" s="34"/>
      <c r="AI44" s="2" t="str">
        <f t="shared" si="5"/>
        <v>【中・高・中等・特】国語（近・現代文学）の授業づくり研修講座</v>
      </c>
      <c r="AJ44" s="58" t="s">
        <v>537</v>
      </c>
      <c r="AK44" s="154" t="s">
        <v>347</v>
      </c>
      <c r="AL44" s="154" t="s">
        <v>151</v>
      </c>
    </row>
    <row r="45" spans="1:38" ht="45" customHeight="1" x14ac:dyDescent="0.55000000000000004">
      <c r="A45" s="2" t="str">
        <f t="shared" ca="1" si="3"/>
        <v>○○</v>
      </c>
      <c r="B45" s="2">
        <f ca="1">IF(A45="○○",COUNTIF($A$5:A45,"○○"),"")</f>
        <v>1</v>
      </c>
      <c r="C45" s="15" t="s">
        <v>28</v>
      </c>
      <c r="D45" s="16" t="s">
        <v>28</v>
      </c>
      <c r="E45" s="16" t="s">
        <v>28</v>
      </c>
      <c r="F45" s="16" t="s">
        <v>28</v>
      </c>
      <c r="G45" s="17" t="s">
        <v>28</v>
      </c>
      <c r="H45" s="15" t="s">
        <v>28</v>
      </c>
      <c r="I45" s="16" t="s">
        <v>28</v>
      </c>
      <c r="J45" s="16" t="s">
        <v>28</v>
      </c>
      <c r="K45" s="17" t="s">
        <v>28</v>
      </c>
      <c r="L45" s="17" t="s">
        <v>28</v>
      </c>
      <c r="M45" s="18" t="s">
        <v>28</v>
      </c>
      <c r="N45" s="75" t="s">
        <v>28</v>
      </c>
      <c r="O45" s="16" t="s">
        <v>335</v>
      </c>
      <c r="P45" s="74" t="s">
        <v>335</v>
      </c>
      <c r="Q45" s="15" t="s">
        <v>282</v>
      </c>
      <c r="R45" s="28">
        <v>141</v>
      </c>
      <c r="S45" s="141" t="str">
        <f t="shared" si="4"/>
        <v>【幼・小・中・高・中等・特】「伝え合う力」を高める研修講座</v>
      </c>
      <c r="T45" s="15" t="s">
        <v>28</v>
      </c>
      <c r="U45" s="16" t="s">
        <v>28</v>
      </c>
      <c r="V45" s="16" t="s">
        <v>28</v>
      </c>
      <c r="W45" s="16" t="s">
        <v>28</v>
      </c>
      <c r="X45" s="16" t="s">
        <v>28</v>
      </c>
      <c r="Y45" s="16" t="s">
        <v>28</v>
      </c>
      <c r="Z45" s="134" t="s">
        <v>335</v>
      </c>
      <c r="AA45" s="166">
        <v>20</v>
      </c>
      <c r="AB45" s="165">
        <v>15</v>
      </c>
      <c r="AC45" s="131">
        <v>45142</v>
      </c>
      <c r="AD45" s="137" t="s">
        <v>336</v>
      </c>
      <c r="AE45" s="133" t="s">
        <v>32</v>
      </c>
      <c r="AF45" s="174" t="s">
        <v>335</v>
      </c>
      <c r="AG45" s="170" t="s">
        <v>136</v>
      </c>
      <c r="AH45" s="34"/>
      <c r="AI45" s="2" t="str">
        <f t="shared" si="5"/>
        <v>【幼・小・中・高・中等・特】「伝え合う力」を高める研修講座</v>
      </c>
      <c r="AJ45" s="58" t="s">
        <v>538</v>
      </c>
      <c r="AK45" s="154" t="s">
        <v>217</v>
      </c>
      <c r="AL45" s="154" t="s">
        <v>110</v>
      </c>
    </row>
    <row r="46" spans="1:38" ht="45" customHeight="1" x14ac:dyDescent="0.55000000000000004">
      <c r="A46" s="2" t="str">
        <f t="shared" ca="1" si="3"/>
        <v>×○</v>
      </c>
      <c r="B46" s="2" t="str">
        <f ca="1">IF(A46="○○",COUNTIF($A$5:A46,"○○"),"")</f>
        <v/>
      </c>
      <c r="C46" s="25" t="s">
        <v>28</v>
      </c>
      <c r="D46" s="23" t="s">
        <v>28</v>
      </c>
      <c r="E46" s="23" t="s">
        <v>28</v>
      </c>
      <c r="F46" s="23" t="s">
        <v>28</v>
      </c>
      <c r="G46" s="24" t="s">
        <v>28</v>
      </c>
      <c r="H46" s="25" t="s">
        <v>27</v>
      </c>
      <c r="I46" s="23" t="s">
        <v>27</v>
      </c>
      <c r="J46" s="23" t="s">
        <v>27</v>
      </c>
      <c r="K46" s="24" t="s">
        <v>27</v>
      </c>
      <c r="L46" s="24" t="s">
        <v>27</v>
      </c>
      <c r="M46" s="26" t="s">
        <v>27</v>
      </c>
      <c r="N46" s="27" t="s">
        <v>28</v>
      </c>
      <c r="O46" s="28" t="s">
        <v>335</v>
      </c>
      <c r="P46" s="49" t="s">
        <v>335</v>
      </c>
      <c r="Q46" s="30" t="s">
        <v>233</v>
      </c>
      <c r="R46" s="16">
        <v>142</v>
      </c>
      <c r="S46" s="141" t="str">
        <f t="shared" si="4"/>
        <v>【小・特】音楽の授業づくり研修講座２（小学校）</v>
      </c>
      <c r="T46" s="15" t="s">
        <v>27</v>
      </c>
      <c r="U46" s="16" t="s">
        <v>28</v>
      </c>
      <c r="V46" s="16" t="s">
        <v>27</v>
      </c>
      <c r="W46" s="16" t="s">
        <v>27</v>
      </c>
      <c r="X46" s="16" t="s">
        <v>27</v>
      </c>
      <c r="Y46" s="16" t="s">
        <v>28</v>
      </c>
      <c r="Z46" s="134" t="s">
        <v>335</v>
      </c>
      <c r="AA46" s="167">
        <v>30</v>
      </c>
      <c r="AB46" s="165">
        <v>10</v>
      </c>
      <c r="AC46" s="131">
        <v>45142</v>
      </c>
      <c r="AD46" s="137" t="s">
        <v>338</v>
      </c>
      <c r="AE46" s="133" t="s">
        <v>32</v>
      </c>
      <c r="AF46" s="174" t="s">
        <v>621</v>
      </c>
      <c r="AG46" s="170" t="s">
        <v>137</v>
      </c>
      <c r="AH46" s="34"/>
      <c r="AI46" s="2" t="str">
        <f t="shared" si="5"/>
        <v>【小・特】音楽の授業づくり研修講座２（小学校）</v>
      </c>
      <c r="AJ46" s="58" t="s">
        <v>539</v>
      </c>
      <c r="AK46" s="154" t="s">
        <v>489</v>
      </c>
      <c r="AL46" s="154" t="s">
        <v>162</v>
      </c>
    </row>
    <row r="47" spans="1:38" ht="45" customHeight="1" x14ac:dyDescent="0.55000000000000004">
      <c r="A47" s="2" t="str">
        <f t="shared" ca="1" si="3"/>
        <v>×○</v>
      </c>
      <c r="B47" s="2" t="str">
        <f ca="1">IF(A47="○○",COUNTIF($A$5:A47,"○○"),"")</f>
        <v/>
      </c>
      <c r="C47" s="15" t="s">
        <v>28</v>
      </c>
      <c r="D47" s="16" t="s">
        <v>28</v>
      </c>
      <c r="E47" s="16" t="s">
        <v>28</v>
      </c>
      <c r="F47" s="16" t="s">
        <v>28</v>
      </c>
      <c r="G47" s="17" t="s">
        <v>28</v>
      </c>
      <c r="H47" s="15" t="s">
        <v>27</v>
      </c>
      <c r="I47" s="16" t="s">
        <v>27</v>
      </c>
      <c r="J47" s="16" t="s">
        <v>27</v>
      </c>
      <c r="K47" s="17" t="s">
        <v>27</v>
      </c>
      <c r="L47" s="17" t="s">
        <v>27</v>
      </c>
      <c r="M47" s="18" t="s">
        <v>27</v>
      </c>
      <c r="N47" s="75" t="s">
        <v>28</v>
      </c>
      <c r="O47" s="16" t="s">
        <v>335</v>
      </c>
      <c r="P47" s="74" t="s">
        <v>335</v>
      </c>
      <c r="Q47" s="15" t="s">
        <v>234</v>
      </c>
      <c r="R47" s="28">
        <v>143</v>
      </c>
      <c r="S47" s="141" t="str">
        <f t="shared" si="4"/>
        <v>【中・高・中等・特】音楽の授業づくり研修講座４（中学校・高等学校）</v>
      </c>
      <c r="T47" s="15" t="s">
        <v>27</v>
      </c>
      <c r="U47" s="16" t="s">
        <v>27</v>
      </c>
      <c r="V47" s="16" t="s">
        <v>28</v>
      </c>
      <c r="W47" s="16" t="s">
        <v>28</v>
      </c>
      <c r="X47" s="16" t="s">
        <v>28</v>
      </c>
      <c r="Y47" s="16" t="s">
        <v>28</v>
      </c>
      <c r="Z47" s="134" t="s">
        <v>202</v>
      </c>
      <c r="AA47" s="166">
        <v>30</v>
      </c>
      <c r="AB47" s="165">
        <v>10</v>
      </c>
      <c r="AC47" s="131">
        <v>45142</v>
      </c>
      <c r="AD47" s="137" t="s">
        <v>336</v>
      </c>
      <c r="AE47" s="133" t="s">
        <v>32</v>
      </c>
      <c r="AF47" s="179" t="s">
        <v>622</v>
      </c>
      <c r="AG47" s="170" t="s">
        <v>137</v>
      </c>
      <c r="AH47" s="20"/>
      <c r="AI47" s="2" t="str">
        <f t="shared" si="5"/>
        <v>【中・高・中等・特】音楽の授業づくり研修講座４（中学校・高等学校）</v>
      </c>
      <c r="AJ47" s="58" t="s">
        <v>540</v>
      </c>
      <c r="AK47" s="154" t="s">
        <v>490</v>
      </c>
      <c r="AL47" s="154" t="s">
        <v>163</v>
      </c>
    </row>
    <row r="48" spans="1:38" ht="45" customHeight="1" x14ac:dyDescent="0.55000000000000004">
      <c r="A48" s="2" t="str">
        <f t="shared" ca="1" si="3"/>
        <v>××</v>
      </c>
      <c r="B48" s="2" t="str">
        <f ca="1">IF(A48="○○",COUNTIF($A$5:A48,"○○"),"")</f>
        <v/>
      </c>
      <c r="C48" s="25" t="s">
        <v>28</v>
      </c>
      <c r="D48" s="23" t="s">
        <v>28</v>
      </c>
      <c r="E48" s="23" t="s">
        <v>28</v>
      </c>
      <c r="F48" s="23" t="s">
        <v>28</v>
      </c>
      <c r="G48" s="24" t="s">
        <v>28</v>
      </c>
      <c r="H48" s="25" t="s">
        <v>27</v>
      </c>
      <c r="I48" s="23" t="s">
        <v>27</v>
      </c>
      <c r="J48" s="23" t="s">
        <v>27</v>
      </c>
      <c r="K48" s="24" t="s">
        <v>27</v>
      </c>
      <c r="L48" s="24" t="s">
        <v>27</v>
      </c>
      <c r="M48" s="26" t="s">
        <v>27</v>
      </c>
      <c r="N48" s="27" t="s">
        <v>28</v>
      </c>
      <c r="O48" s="28" t="s">
        <v>335</v>
      </c>
      <c r="P48" s="49" t="s">
        <v>335</v>
      </c>
      <c r="Q48" s="30" t="s">
        <v>240</v>
      </c>
      <c r="R48" s="28">
        <v>144</v>
      </c>
      <c r="S48" s="141" t="str">
        <f t="shared" si="4"/>
        <v>【高】農業科の授業づくり研修講座</v>
      </c>
      <c r="T48" s="15" t="s">
        <v>27</v>
      </c>
      <c r="U48" s="16" t="s">
        <v>27</v>
      </c>
      <c r="V48" s="16" t="s">
        <v>27</v>
      </c>
      <c r="W48" s="16" t="s">
        <v>28</v>
      </c>
      <c r="X48" s="16" t="s">
        <v>27</v>
      </c>
      <c r="Y48" s="16" t="s">
        <v>27</v>
      </c>
      <c r="Z48" s="134" t="s">
        <v>133</v>
      </c>
      <c r="AA48" s="167">
        <v>20</v>
      </c>
      <c r="AB48" s="165">
        <v>10</v>
      </c>
      <c r="AC48" s="131">
        <v>45142</v>
      </c>
      <c r="AD48" s="137" t="s">
        <v>336</v>
      </c>
      <c r="AE48" s="133" t="s">
        <v>337</v>
      </c>
      <c r="AF48" s="174"/>
      <c r="AG48" s="170" t="s">
        <v>137</v>
      </c>
      <c r="AH48" s="20"/>
      <c r="AI48" s="2" t="str">
        <f t="shared" si="5"/>
        <v>【高】農業科の授業づくり研修講座</v>
      </c>
      <c r="AJ48" s="58" t="s">
        <v>541</v>
      </c>
      <c r="AK48" s="154" t="s">
        <v>492</v>
      </c>
      <c r="AL48" s="154" t="s">
        <v>100</v>
      </c>
    </row>
    <row r="49" spans="1:38" ht="45" customHeight="1" x14ac:dyDescent="0.55000000000000004">
      <c r="A49" s="2" t="str">
        <f t="shared" ca="1" si="3"/>
        <v>×○</v>
      </c>
      <c r="B49" s="2" t="str">
        <f ca="1">IF(A49="○○",COUNTIF($A$5:A49,"○○"),"")</f>
        <v/>
      </c>
      <c r="C49" s="25" t="s">
        <v>28</v>
      </c>
      <c r="D49" s="23" t="s">
        <v>28</v>
      </c>
      <c r="E49" s="23" t="s">
        <v>28</v>
      </c>
      <c r="F49" s="23" t="s">
        <v>28</v>
      </c>
      <c r="G49" s="24" t="s">
        <v>28</v>
      </c>
      <c r="H49" s="25" t="s">
        <v>27</v>
      </c>
      <c r="I49" s="23" t="s">
        <v>27</v>
      </c>
      <c r="J49" s="23" t="s">
        <v>27</v>
      </c>
      <c r="K49" s="24" t="s">
        <v>27</v>
      </c>
      <c r="L49" s="24" t="s">
        <v>27</v>
      </c>
      <c r="M49" s="26" t="s">
        <v>27</v>
      </c>
      <c r="N49" s="27" t="s">
        <v>28</v>
      </c>
      <c r="O49" s="28" t="s">
        <v>335</v>
      </c>
      <c r="P49" s="49" t="s">
        <v>335</v>
      </c>
      <c r="Q49" s="15" t="s">
        <v>318</v>
      </c>
      <c r="R49" s="28">
        <v>145</v>
      </c>
      <c r="S49" s="141" t="str">
        <f t="shared" si="4"/>
        <v>【幼・小・特】幼児運動遊び研修講座①※学校体育指導者研修講座（幼稚園の部）</v>
      </c>
      <c r="T49" s="25" t="s">
        <v>28</v>
      </c>
      <c r="U49" s="23" t="s">
        <v>28</v>
      </c>
      <c r="V49" s="23" t="s">
        <v>27</v>
      </c>
      <c r="W49" s="23" t="s">
        <v>27</v>
      </c>
      <c r="X49" s="23" t="s">
        <v>27</v>
      </c>
      <c r="Y49" s="23" t="s">
        <v>28</v>
      </c>
      <c r="Z49" s="134" t="s">
        <v>335</v>
      </c>
      <c r="AA49" s="169">
        <v>40</v>
      </c>
      <c r="AB49" s="130">
        <v>25</v>
      </c>
      <c r="AC49" s="131">
        <v>45142</v>
      </c>
      <c r="AD49" s="137" t="s">
        <v>338</v>
      </c>
      <c r="AE49" s="133" t="s">
        <v>337</v>
      </c>
      <c r="AF49" s="174" t="s">
        <v>335</v>
      </c>
      <c r="AG49" s="170" t="s">
        <v>138</v>
      </c>
      <c r="AH49" s="20"/>
      <c r="AI49" s="2" t="str">
        <f t="shared" si="5"/>
        <v>【幼・小・特】幼児運動遊び研修講座①※学校体育指導者研修講座（幼稚園の部）</v>
      </c>
      <c r="AJ49" s="58" t="s">
        <v>542</v>
      </c>
      <c r="AK49" s="154" t="s">
        <v>344</v>
      </c>
      <c r="AL49" s="154" t="s">
        <v>39</v>
      </c>
    </row>
    <row r="50" spans="1:38" ht="45" customHeight="1" x14ac:dyDescent="0.55000000000000004">
      <c r="A50" s="2" t="str">
        <f t="shared" ca="1" si="3"/>
        <v>×○</v>
      </c>
      <c r="B50" s="2" t="str">
        <f ca="1">IF(A50="○○",COUNTIF($A$5:A50,"○○"),"")</f>
        <v/>
      </c>
      <c r="C50" s="15" t="s">
        <v>28</v>
      </c>
      <c r="D50" s="16" t="s">
        <v>28</v>
      </c>
      <c r="E50" s="16" t="s">
        <v>28</v>
      </c>
      <c r="F50" s="16" t="s">
        <v>28</v>
      </c>
      <c r="G50" s="17" t="s">
        <v>28</v>
      </c>
      <c r="H50" s="15" t="s">
        <v>27</v>
      </c>
      <c r="I50" s="16" t="s">
        <v>27</v>
      </c>
      <c r="J50" s="16" t="s">
        <v>27</v>
      </c>
      <c r="K50" s="17" t="s">
        <v>27</v>
      </c>
      <c r="L50" s="17" t="s">
        <v>27</v>
      </c>
      <c r="M50" s="21" t="s">
        <v>27</v>
      </c>
      <c r="N50" s="75" t="s">
        <v>28</v>
      </c>
      <c r="O50" s="16" t="s">
        <v>335</v>
      </c>
      <c r="P50" s="74" t="s">
        <v>335</v>
      </c>
      <c r="Q50" s="15" t="s">
        <v>319</v>
      </c>
      <c r="R50" s="28">
        <v>146</v>
      </c>
      <c r="S50" s="141" t="str">
        <f t="shared" si="4"/>
        <v>【幼・小・特】幼児運動遊び研修講座②</v>
      </c>
      <c r="T50" s="15" t="s">
        <v>28</v>
      </c>
      <c r="U50" s="16" t="s">
        <v>28</v>
      </c>
      <c r="V50" s="16" t="s">
        <v>27</v>
      </c>
      <c r="W50" s="16" t="s">
        <v>27</v>
      </c>
      <c r="X50" s="16" t="s">
        <v>27</v>
      </c>
      <c r="Y50" s="16" t="s">
        <v>28</v>
      </c>
      <c r="Z50" s="134" t="s">
        <v>335</v>
      </c>
      <c r="AA50" s="166">
        <v>50</v>
      </c>
      <c r="AB50" s="130">
        <v>30</v>
      </c>
      <c r="AC50" s="131">
        <v>45142</v>
      </c>
      <c r="AD50" s="137" t="s">
        <v>336</v>
      </c>
      <c r="AE50" s="133" t="s">
        <v>337</v>
      </c>
      <c r="AF50" s="174" t="s">
        <v>335</v>
      </c>
      <c r="AG50" s="170" t="s">
        <v>138</v>
      </c>
      <c r="AH50" s="20"/>
      <c r="AI50" s="2" t="str">
        <f t="shared" si="5"/>
        <v>【幼・小・特】幼児運動遊び研修講座②</v>
      </c>
      <c r="AJ50" s="58" t="s">
        <v>543</v>
      </c>
      <c r="AK50" s="154" t="s">
        <v>216</v>
      </c>
      <c r="AL50" s="154" t="s">
        <v>40</v>
      </c>
    </row>
    <row r="51" spans="1:38" ht="45" customHeight="1" x14ac:dyDescent="0.55000000000000004">
      <c r="A51" s="2" t="str">
        <f t="shared" ca="1" si="3"/>
        <v>××</v>
      </c>
      <c r="B51" s="2" t="str">
        <f ca="1">IF(A51="○○",COUNTIF($A$5:A51,"○○"),"")</f>
        <v/>
      </c>
      <c r="C51" s="25" t="s">
        <v>28</v>
      </c>
      <c r="D51" s="23" t="s">
        <v>28</v>
      </c>
      <c r="E51" s="23" t="s">
        <v>28</v>
      </c>
      <c r="F51" s="23" t="s">
        <v>28</v>
      </c>
      <c r="G51" s="24" t="s">
        <v>28</v>
      </c>
      <c r="H51" s="25" t="s">
        <v>27</v>
      </c>
      <c r="I51" s="23" t="s">
        <v>27</v>
      </c>
      <c r="J51" s="23" t="s">
        <v>27</v>
      </c>
      <c r="K51" s="24" t="s">
        <v>27</v>
      </c>
      <c r="L51" s="24" t="s">
        <v>27</v>
      </c>
      <c r="M51" s="26" t="s">
        <v>27</v>
      </c>
      <c r="N51" s="27" t="s">
        <v>28</v>
      </c>
      <c r="O51" s="23" t="s">
        <v>335</v>
      </c>
      <c r="P51" s="49" t="s">
        <v>335</v>
      </c>
      <c r="Q51" s="30"/>
      <c r="R51" s="28">
        <v>147</v>
      </c>
      <c r="S51" s="141" t="str">
        <f t="shared" si="4"/>
        <v>【高】県立商業科教員「夏研修2023」</v>
      </c>
      <c r="T51" s="15" t="s">
        <v>27</v>
      </c>
      <c r="U51" s="16" t="s">
        <v>27</v>
      </c>
      <c r="V51" s="16" t="s">
        <v>220</v>
      </c>
      <c r="W51" s="16" t="s">
        <v>28</v>
      </c>
      <c r="X51" s="16" t="s">
        <v>220</v>
      </c>
      <c r="Y51" s="16" t="s">
        <v>27</v>
      </c>
      <c r="Z51" s="134" t="s">
        <v>398</v>
      </c>
      <c r="AA51" s="167">
        <v>40</v>
      </c>
      <c r="AB51" s="165">
        <v>20</v>
      </c>
      <c r="AC51" s="131">
        <v>45142</v>
      </c>
      <c r="AD51" s="137" t="s">
        <v>336</v>
      </c>
      <c r="AE51" s="133" t="s">
        <v>497</v>
      </c>
      <c r="AF51" s="174"/>
      <c r="AG51" s="170" t="s">
        <v>410</v>
      </c>
      <c r="AH51" s="34"/>
      <c r="AI51" s="2" t="str">
        <f t="shared" si="5"/>
        <v>【高】県立商業科教員「夏研修2023」</v>
      </c>
      <c r="AJ51" s="58" t="s">
        <v>643</v>
      </c>
      <c r="AK51" s="154" t="s">
        <v>396</v>
      </c>
      <c r="AL51" s="154" t="s">
        <v>397</v>
      </c>
    </row>
    <row r="52" spans="1:38" ht="45" customHeight="1" x14ac:dyDescent="0.55000000000000004">
      <c r="A52" s="2" t="str">
        <f t="shared" ca="1" si="3"/>
        <v>×○</v>
      </c>
      <c r="B52" s="2" t="str">
        <f ca="1">IF(A52="○○",COUNTIF($A$5:A52,"○○"),"")</f>
        <v/>
      </c>
      <c r="C52" s="38" t="s">
        <v>28</v>
      </c>
      <c r="D52" s="39" t="s">
        <v>28</v>
      </c>
      <c r="E52" s="39" t="s">
        <v>28</v>
      </c>
      <c r="F52" s="39" t="s">
        <v>28</v>
      </c>
      <c r="G52" s="40" t="s">
        <v>28</v>
      </c>
      <c r="H52" s="38" t="s">
        <v>27</v>
      </c>
      <c r="I52" s="39" t="s">
        <v>27</v>
      </c>
      <c r="J52" s="39" t="s">
        <v>27</v>
      </c>
      <c r="K52" s="40" t="s">
        <v>27</v>
      </c>
      <c r="L52" s="40" t="s">
        <v>27</v>
      </c>
      <c r="M52" s="46" t="s">
        <v>27</v>
      </c>
      <c r="N52" s="42" t="s">
        <v>28</v>
      </c>
      <c r="O52" s="39" t="s">
        <v>335</v>
      </c>
      <c r="P52" s="51" t="s">
        <v>335</v>
      </c>
      <c r="Q52" s="15" t="s">
        <v>268</v>
      </c>
      <c r="R52" s="28">
        <v>148</v>
      </c>
      <c r="S52" s="141" t="str">
        <f t="shared" si="4"/>
        <v>【小・特】体育の授業づくり研修講座（小学校）③</v>
      </c>
      <c r="T52" s="15" t="s">
        <v>27</v>
      </c>
      <c r="U52" s="16" t="s">
        <v>28</v>
      </c>
      <c r="V52" s="16" t="s">
        <v>27</v>
      </c>
      <c r="W52" s="16" t="s">
        <v>27</v>
      </c>
      <c r="X52" s="16" t="s">
        <v>27</v>
      </c>
      <c r="Y52" s="16" t="s">
        <v>28</v>
      </c>
      <c r="Z52" s="134" t="s">
        <v>335</v>
      </c>
      <c r="AA52" s="168">
        <v>50</v>
      </c>
      <c r="AB52" s="130">
        <v>30</v>
      </c>
      <c r="AC52" s="131">
        <v>45145</v>
      </c>
      <c r="AD52" s="137" t="s">
        <v>336</v>
      </c>
      <c r="AE52" s="133" t="s">
        <v>337</v>
      </c>
      <c r="AF52" s="174" t="s">
        <v>335</v>
      </c>
      <c r="AG52" s="170" t="s">
        <v>138</v>
      </c>
      <c r="AH52" s="34"/>
      <c r="AI52" s="2" t="str">
        <f t="shared" si="5"/>
        <v>【小・特】体育の授業づくり研修講座（小学校）③</v>
      </c>
      <c r="AJ52" s="58" t="s">
        <v>544</v>
      </c>
      <c r="AK52" s="154" t="s">
        <v>489</v>
      </c>
      <c r="AL52" s="154" t="s">
        <v>179</v>
      </c>
    </row>
    <row r="53" spans="1:38" ht="45" customHeight="1" x14ac:dyDescent="0.55000000000000004">
      <c r="A53" s="2" t="str">
        <f t="shared" ca="1" si="3"/>
        <v>×○</v>
      </c>
      <c r="B53" s="2" t="str">
        <f ca="1">IF(A53="○○",COUNTIF($A$5:A53,"○○"),"")</f>
        <v/>
      </c>
      <c r="C53" s="15" t="s">
        <v>28</v>
      </c>
      <c r="D53" s="16" t="s">
        <v>28</v>
      </c>
      <c r="E53" s="16" t="s">
        <v>28</v>
      </c>
      <c r="F53" s="16" t="s">
        <v>28</v>
      </c>
      <c r="G53" s="17" t="s">
        <v>28</v>
      </c>
      <c r="H53" s="15" t="s">
        <v>27</v>
      </c>
      <c r="I53" s="16" t="s">
        <v>27</v>
      </c>
      <c r="J53" s="16" t="s">
        <v>27</v>
      </c>
      <c r="K53" s="17" t="s">
        <v>27</v>
      </c>
      <c r="L53" s="17" t="s">
        <v>27</v>
      </c>
      <c r="M53" s="21" t="s">
        <v>27</v>
      </c>
      <c r="N53" s="75" t="s">
        <v>28</v>
      </c>
      <c r="O53" s="16" t="s">
        <v>335</v>
      </c>
      <c r="P53" s="74" t="s">
        <v>335</v>
      </c>
      <c r="Q53" s="15"/>
      <c r="R53" s="137">
        <v>149</v>
      </c>
      <c r="S53" s="141" t="str">
        <f t="shared" si="4"/>
        <v>【小・中・高・中等・特】国際教室及び国際担当者向け研修講座</v>
      </c>
      <c r="T53" s="15" t="s">
        <v>27</v>
      </c>
      <c r="U53" s="16" t="s">
        <v>28</v>
      </c>
      <c r="V53" s="16" t="s">
        <v>28</v>
      </c>
      <c r="W53" s="16" t="s">
        <v>28</v>
      </c>
      <c r="X53" s="16" t="s">
        <v>28</v>
      </c>
      <c r="Y53" s="16" t="s">
        <v>28</v>
      </c>
      <c r="Z53" s="134"/>
      <c r="AA53" s="166">
        <v>45</v>
      </c>
      <c r="AB53" s="165">
        <v>20</v>
      </c>
      <c r="AC53" s="171" t="s">
        <v>416</v>
      </c>
      <c r="AD53" s="137" t="s">
        <v>500</v>
      </c>
      <c r="AE53" s="133" t="s">
        <v>337</v>
      </c>
      <c r="AF53" s="174" t="s">
        <v>637</v>
      </c>
      <c r="AG53" s="170" t="s">
        <v>411</v>
      </c>
      <c r="AH53" s="34"/>
      <c r="AI53" s="2" t="str">
        <f t="shared" si="5"/>
        <v>【小・中・高・中等・特】国際教室及び国際担当者向け研修講座</v>
      </c>
      <c r="AJ53" s="58" t="s">
        <v>643</v>
      </c>
      <c r="AK53" s="154" t="s">
        <v>386</v>
      </c>
      <c r="AL53" s="154" t="s">
        <v>399</v>
      </c>
    </row>
    <row r="54" spans="1:38" ht="45" customHeight="1" x14ac:dyDescent="0.55000000000000004">
      <c r="A54" s="2" t="str">
        <f t="shared" ca="1" si="3"/>
        <v>×○</v>
      </c>
      <c r="B54" s="2" t="str">
        <f ca="1">IF(A54="○○",COUNTIF($A$5:A54,"○○"),"")</f>
        <v/>
      </c>
      <c r="C54" s="25" t="s">
        <v>28</v>
      </c>
      <c r="D54" s="23" t="s">
        <v>28</v>
      </c>
      <c r="E54" s="23" t="s">
        <v>28</v>
      </c>
      <c r="F54" s="23" t="s">
        <v>28</v>
      </c>
      <c r="G54" s="24" t="s">
        <v>28</v>
      </c>
      <c r="H54" s="25" t="s">
        <v>27</v>
      </c>
      <c r="I54" s="23" t="s">
        <v>27</v>
      </c>
      <c r="J54" s="23" t="s">
        <v>27</v>
      </c>
      <c r="K54" s="24" t="s">
        <v>27</v>
      </c>
      <c r="L54" s="24" t="s">
        <v>27</v>
      </c>
      <c r="M54" s="26" t="s">
        <v>27</v>
      </c>
      <c r="N54" s="27" t="s">
        <v>28</v>
      </c>
      <c r="O54" s="28" t="s">
        <v>335</v>
      </c>
      <c r="P54" s="49" t="s">
        <v>335</v>
      </c>
      <c r="Q54" s="30" t="s">
        <v>228</v>
      </c>
      <c r="R54" s="28">
        <v>150</v>
      </c>
      <c r="S54" s="141" t="str">
        <f t="shared" si="4"/>
        <v>【中・高・中等・特】社会・公民の授業づくり研修講座～法教育の意義と模擬裁判授業～</v>
      </c>
      <c r="T54" s="15" t="s">
        <v>27</v>
      </c>
      <c r="U54" s="16" t="s">
        <v>27</v>
      </c>
      <c r="V54" s="16" t="s">
        <v>28</v>
      </c>
      <c r="W54" s="16" t="s">
        <v>28</v>
      </c>
      <c r="X54" s="16" t="s">
        <v>28</v>
      </c>
      <c r="Y54" s="16" t="s">
        <v>28</v>
      </c>
      <c r="Z54" s="170" t="s">
        <v>346</v>
      </c>
      <c r="AA54" s="167">
        <v>30</v>
      </c>
      <c r="AB54" s="165">
        <v>20</v>
      </c>
      <c r="AC54" s="131">
        <v>45146</v>
      </c>
      <c r="AD54" s="137" t="s">
        <v>336</v>
      </c>
      <c r="AE54" s="133" t="s">
        <v>32</v>
      </c>
      <c r="AF54" s="174" t="s">
        <v>456</v>
      </c>
      <c r="AG54" s="170" t="s">
        <v>136</v>
      </c>
      <c r="AH54" s="20"/>
      <c r="AI54" s="2" t="str">
        <f t="shared" si="5"/>
        <v>【中・高・中等・特】社会・公民の授業づくり研修講座～法教育の意義と模擬裁判授業～</v>
      </c>
      <c r="AJ54" s="58" t="s">
        <v>545</v>
      </c>
      <c r="AK54" s="154" t="s">
        <v>490</v>
      </c>
      <c r="AL54" s="154" t="s">
        <v>160</v>
      </c>
    </row>
    <row r="55" spans="1:38" ht="45" customHeight="1" x14ac:dyDescent="0.55000000000000004">
      <c r="A55" s="2" t="str">
        <f t="shared" ca="1" si="3"/>
        <v>○○</v>
      </c>
      <c r="B55" s="2">
        <f ca="1">IF(A55="○○",COUNTIF($A$5:A55,"○○"),"")</f>
        <v>2</v>
      </c>
      <c r="C55" s="38" t="s">
        <v>28</v>
      </c>
      <c r="D55" s="39" t="s">
        <v>28</v>
      </c>
      <c r="E55" s="39" t="s">
        <v>28</v>
      </c>
      <c r="F55" s="39" t="s">
        <v>28</v>
      </c>
      <c r="G55" s="40" t="s">
        <v>28</v>
      </c>
      <c r="H55" s="38" t="s">
        <v>28</v>
      </c>
      <c r="I55" s="173" t="s">
        <v>28</v>
      </c>
      <c r="J55" s="39" t="s">
        <v>28</v>
      </c>
      <c r="K55" s="40" t="s">
        <v>28</v>
      </c>
      <c r="L55" s="40" t="s">
        <v>28</v>
      </c>
      <c r="M55" s="46" t="s">
        <v>28</v>
      </c>
      <c r="N55" s="42" t="s">
        <v>28</v>
      </c>
      <c r="O55" s="39" t="s">
        <v>335</v>
      </c>
      <c r="P55" s="51" t="s">
        <v>335</v>
      </c>
      <c r="Q55" s="15" t="s">
        <v>284</v>
      </c>
      <c r="R55" s="28">
        <v>151</v>
      </c>
      <c r="S55" s="140" t="str">
        <f t="shared" si="4"/>
        <v>【幼・小・中・高・中等・特】ＳＤＧｓの理解を深める研修講座～企業の取組に学ぶ～</v>
      </c>
      <c r="T55" s="15" t="s">
        <v>28</v>
      </c>
      <c r="U55" s="16" t="s">
        <v>28</v>
      </c>
      <c r="V55" s="43" t="s">
        <v>28</v>
      </c>
      <c r="W55" s="43" t="s">
        <v>28</v>
      </c>
      <c r="X55" s="16" t="s">
        <v>28</v>
      </c>
      <c r="Y55" s="16" t="s">
        <v>28</v>
      </c>
      <c r="Z55" s="134" t="s">
        <v>335</v>
      </c>
      <c r="AA55" s="168">
        <v>45</v>
      </c>
      <c r="AB55" s="165">
        <v>30</v>
      </c>
      <c r="AC55" s="131">
        <v>45146</v>
      </c>
      <c r="AD55" s="137" t="s">
        <v>338</v>
      </c>
      <c r="AE55" s="133" t="s">
        <v>32</v>
      </c>
      <c r="AF55" s="174" t="s">
        <v>335</v>
      </c>
      <c r="AG55" s="170" t="s">
        <v>136</v>
      </c>
      <c r="AH55" s="34"/>
      <c r="AI55" s="2" t="str">
        <f t="shared" si="5"/>
        <v>【幼・小・中・高・中等・特】ＳＤＧｓの理解を深める研修講座～企業の取組に学ぶ～</v>
      </c>
      <c r="AJ55" s="58" t="s">
        <v>546</v>
      </c>
      <c r="AK55" s="154" t="s">
        <v>460</v>
      </c>
      <c r="AL55" s="154" t="s">
        <v>112</v>
      </c>
    </row>
    <row r="56" spans="1:38" ht="45" customHeight="1" x14ac:dyDescent="0.55000000000000004">
      <c r="A56" s="2" t="str">
        <f t="shared" ca="1" si="3"/>
        <v>×○</v>
      </c>
      <c r="B56" s="2" t="str">
        <f ca="1">IF(A56="○○",COUNTIF($A$5:A56,"○○"),"")</f>
        <v/>
      </c>
      <c r="C56" s="15" t="s">
        <v>28</v>
      </c>
      <c r="D56" s="16" t="s">
        <v>28</v>
      </c>
      <c r="E56" s="16" t="s">
        <v>28</v>
      </c>
      <c r="F56" s="16" t="s">
        <v>28</v>
      </c>
      <c r="G56" s="17" t="s">
        <v>28</v>
      </c>
      <c r="H56" s="25" t="s">
        <v>27</v>
      </c>
      <c r="I56" s="23" t="s">
        <v>27</v>
      </c>
      <c r="J56" s="23" t="s">
        <v>27</v>
      </c>
      <c r="K56" s="24" t="s">
        <v>27</v>
      </c>
      <c r="L56" s="24" t="s">
        <v>27</v>
      </c>
      <c r="M56" s="26" t="s">
        <v>27</v>
      </c>
      <c r="N56" s="75" t="s">
        <v>28</v>
      </c>
      <c r="O56" s="16" t="s">
        <v>335</v>
      </c>
      <c r="P56" s="74" t="s">
        <v>335</v>
      </c>
      <c r="Q56" s="15" t="s">
        <v>237</v>
      </c>
      <c r="R56" s="16">
        <v>152</v>
      </c>
      <c r="S56" s="141" t="str">
        <f t="shared" si="4"/>
        <v>【中・中等・特】技術・家庭科（技術分野）の授業づくり研修講座</v>
      </c>
      <c r="T56" s="15" t="s">
        <v>27</v>
      </c>
      <c r="U56" s="16" t="s">
        <v>27</v>
      </c>
      <c r="V56" s="16" t="s">
        <v>28</v>
      </c>
      <c r="W56" s="16" t="s">
        <v>27</v>
      </c>
      <c r="X56" s="16" t="s">
        <v>28</v>
      </c>
      <c r="Y56" s="16" t="s">
        <v>28</v>
      </c>
      <c r="Z56" s="134" t="s">
        <v>132</v>
      </c>
      <c r="AA56" s="166">
        <v>20</v>
      </c>
      <c r="AB56" s="165">
        <v>14</v>
      </c>
      <c r="AC56" s="131">
        <v>45146</v>
      </c>
      <c r="AD56" s="137" t="s">
        <v>339</v>
      </c>
      <c r="AE56" s="133" t="s">
        <v>32</v>
      </c>
      <c r="AF56" s="174" t="s">
        <v>456</v>
      </c>
      <c r="AG56" s="170" t="s">
        <v>137</v>
      </c>
      <c r="AH56" s="20"/>
      <c r="AI56" s="2" t="str">
        <f t="shared" si="5"/>
        <v>【中・中等・特】技術・家庭科（技術分野）の授業づくり研修講座</v>
      </c>
      <c r="AJ56" s="58" t="s">
        <v>547</v>
      </c>
      <c r="AK56" s="154" t="s">
        <v>491</v>
      </c>
      <c r="AL56" s="154" t="s">
        <v>60</v>
      </c>
    </row>
    <row r="57" spans="1:38" ht="45" customHeight="1" x14ac:dyDescent="0.55000000000000004">
      <c r="A57" s="2" t="str">
        <f t="shared" ca="1" si="3"/>
        <v>××</v>
      </c>
      <c r="B57" s="2" t="str">
        <f ca="1">IF(A57="○○",COUNTIF($A$5:A57,"○○"),"")</f>
        <v/>
      </c>
      <c r="C57" s="38" t="s">
        <v>28</v>
      </c>
      <c r="D57" s="39" t="s">
        <v>28</v>
      </c>
      <c r="E57" s="39" t="s">
        <v>28</v>
      </c>
      <c r="F57" s="39" t="s">
        <v>28</v>
      </c>
      <c r="G57" s="40" t="s">
        <v>28</v>
      </c>
      <c r="H57" s="38" t="s">
        <v>27</v>
      </c>
      <c r="I57" s="39" t="s">
        <v>27</v>
      </c>
      <c r="J57" s="39" t="s">
        <v>27</v>
      </c>
      <c r="K57" s="40" t="s">
        <v>27</v>
      </c>
      <c r="L57" s="40" t="s">
        <v>27</v>
      </c>
      <c r="M57" s="46" t="s">
        <v>27</v>
      </c>
      <c r="N57" s="42" t="s">
        <v>28</v>
      </c>
      <c r="O57" s="39" t="s">
        <v>335</v>
      </c>
      <c r="P57" s="51" t="s">
        <v>335</v>
      </c>
      <c r="Q57" s="15" t="s">
        <v>250</v>
      </c>
      <c r="R57" s="28">
        <v>153</v>
      </c>
      <c r="S57" s="141" t="str">
        <f t="shared" si="4"/>
        <v>【中・高・中等】英語教師のためのパラグラフ・ライティングワークショップ</v>
      </c>
      <c r="T57" s="25" t="s">
        <v>27</v>
      </c>
      <c r="U57" s="43" t="s">
        <v>27</v>
      </c>
      <c r="V57" s="43" t="s">
        <v>28</v>
      </c>
      <c r="W57" s="43" t="s">
        <v>28</v>
      </c>
      <c r="X57" s="43" t="s">
        <v>28</v>
      </c>
      <c r="Y57" s="43" t="s">
        <v>27</v>
      </c>
      <c r="Z57" s="134" t="s">
        <v>31</v>
      </c>
      <c r="AA57" s="168">
        <v>20</v>
      </c>
      <c r="AB57" s="165">
        <v>12</v>
      </c>
      <c r="AC57" s="131">
        <v>45146</v>
      </c>
      <c r="AD57" s="137" t="s">
        <v>338</v>
      </c>
      <c r="AE57" s="133" t="s">
        <v>32</v>
      </c>
      <c r="AF57" s="174" t="s">
        <v>335</v>
      </c>
      <c r="AG57" s="170" t="s">
        <v>137</v>
      </c>
      <c r="AH57" s="20"/>
      <c r="AI57" s="2" t="str">
        <f t="shared" si="5"/>
        <v>【中・高・中等】英語教師のためのパラグラフ・ライティングワークショップ</v>
      </c>
      <c r="AJ57" s="58" t="s">
        <v>548</v>
      </c>
      <c r="AK57" s="154" t="s">
        <v>215</v>
      </c>
      <c r="AL57" s="154" t="s">
        <v>167</v>
      </c>
    </row>
    <row r="58" spans="1:38" ht="45" customHeight="1" x14ac:dyDescent="0.55000000000000004">
      <c r="A58" s="2" t="str">
        <f t="shared" ca="1" si="3"/>
        <v>×○</v>
      </c>
      <c r="B58" s="2" t="str">
        <f ca="1">IF(A58="○○",COUNTIF($A$5:A58,"○○"),"")</f>
        <v/>
      </c>
      <c r="C58" s="15" t="s">
        <v>28</v>
      </c>
      <c r="D58" s="16" t="s">
        <v>28</v>
      </c>
      <c r="E58" s="16" t="s">
        <v>28</v>
      </c>
      <c r="F58" s="16" t="s">
        <v>28</v>
      </c>
      <c r="G58" s="17" t="s">
        <v>28</v>
      </c>
      <c r="H58" s="15" t="s">
        <v>27</v>
      </c>
      <c r="I58" s="16" t="s">
        <v>27</v>
      </c>
      <c r="J58" s="16" t="s">
        <v>27</v>
      </c>
      <c r="K58" s="17" t="s">
        <v>27</v>
      </c>
      <c r="L58" s="17" t="s">
        <v>27</v>
      </c>
      <c r="M58" s="21" t="s">
        <v>27</v>
      </c>
      <c r="N58" s="75" t="s">
        <v>28</v>
      </c>
      <c r="O58" s="16" t="s">
        <v>335</v>
      </c>
      <c r="P58" s="74" t="s">
        <v>335</v>
      </c>
      <c r="Q58" s="15"/>
      <c r="R58" s="16">
        <v>154</v>
      </c>
      <c r="S58" s="141" t="str">
        <f t="shared" si="4"/>
        <v>【幼・小・中・高・中等・特】あなたのパソコンで地形を見る</v>
      </c>
      <c r="T58" s="15" t="s">
        <v>28</v>
      </c>
      <c r="U58" s="16" t="s">
        <v>28</v>
      </c>
      <c r="V58" s="16" t="s">
        <v>28</v>
      </c>
      <c r="W58" s="16" t="s">
        <v>28</v>
      </c>
      <c r="X58" s="16" t="s">
        <v>28</v>
      </c>
      <c r="Y58" s="16" t="s">
        <v>28</v>
      </c>
      <c r="Z58" s="134"/>
      <c r="AA58" s="166">
        <v>12</v>
      </c>
      <c r="AB58" s="165">
        <v>5</v>
      </c>
      <c r="AC58" s="131">
        <v>45146</v>
      </c>
      <c r="AD58" s="137" t="s">
        <v>339</v>
      </c>
      <c r="AE58" s="133" t="s">
        <v>337</v>
      </c>
      <c r="AF58" s="174" t="s">
        <v>413</v>
      </c>
      <c r="AG58" s="170" t="s">
        <v>388</v>
      </c>
      <c r="AH58" s="20"/>
      <c r="AI58" s="2" t="str">
        <f t="shared" si="5"/>
        <v>【幼・小・中・高・中等・特】あなたのパソコンで地形を見る</v>
      </c>
      <c r="AJ58" s="58" t="s">
        <v>643</v>
      </c>
      <c r="AK58" s="154" t="s">
        <v>217</v>
      </c>
      <c r="AL58" s="154" t="s">
        <v>387</v>
      </c>
    </row>
    <row r="59" spans="1:38" ht="45" customHeight="1" x14ac:dyDescent="0.55000000000000004">
      <c r="A59" s="2" t="str">
        <f t="shared" ca="1" si="3"/>
        <v>×○</v>
      </c>
      <c r="B59" s="2" t="str">
        <f ca="1">IF(A59="○○",COUNTIF($A$5:A59,"○○"),"")</f>
        <v/>
      </c>
      <c r="C59" s="38" t="s">
        <v>28</v>
      </c>
      <c r="D59" s="39" t="s">
        <v>28</v>
      </c>
      <c r="E59" s="39" t="s">
        <v>28</v>
      </c>
      <c r="F59" s="39" t="s">
        <v>28</v>
      </c>
      <c r="G59" s="51" t="s">
        <v>28</v>
      </c>
      <c r="H59" s="38" t="s">
        <v>27</v>
      </c>
      <c r="I59" s="39" t="s">
        <v>27</v>
      </c>
      <c r="J59" s="39" t="s">
        <v>27</v>
      </c>
      <c r="K59" s="40" t="s">
        <v>27</v>
      </c>
      <c r="L59" s="40" t="s">
        <v>27</v>
      </c>
      <c r="M59" s="46" t="s">
        <v>27</v>
      </c>
      <c r="N59" s="42" t="s">
        <v>28</v>
      </c>
      <c r="O59" s="39" t="s">
        <v>335</v>
      </c>
      <c r="P59" s="51" t="s">
        <v>335</v>
      </c>
      <c r="Q59" s="15"/>
      <c r="R59" s="28">
        <v>155</v>
      </c>
      <c r="S59" s="141" t="str">
        <f t="shared" si="4"/>
        <v>【小・中・高・中等・特】第２回教員のための博物館講座</v>
      </c>
      <c r="T59" s="25" t="s">
        <v>27</v>
      </c>
      <c r="U59" s="43" t="s">
        <v>28</v>
      </c>
      <c r="V59" s="43" t="s">
        <v>28</v>
      </c>
      <c r="W59" s="43" t="s">
        <v>28</v>
      </c>
      <c r="X59" s="43" t="s">
        <v>28</v>
      </c>
      <c r="Y59" s="43" t="s">
        <v>28</v>
      </c>
      <c r="Z59" s="134"/>
      <c r="AA59" s="168">
        <v>30</v>
      </c>
      <c r="AB59" s="165">
        <v>15</v>
      </c>
      <c r="AC59" s="171">
        <v>45146</v>
      </c>
      <c r="AD59" s="137" t="s">
        <v>339</v>
      </c>
      <c r="AE59" s="133" t="s">
        <v>337</v>
      </c>
      <c r="AF59" s="174" t="s">
        <v>448</v>
      </c>
      <c r="AG59" s="170" t="s">
        <v>407</v>
      </c>
      <c r="AH59" s="20"/>
      <c r="AI59" s="2" t="str">
        <f t="shared" si="5"/>
        <v>【小・中・高・中等・特】第２回教員のための博物館講座</v>
      </c>
      <c r="AJ59" s="58" t="s">
        <v>643</v>
      </c>
      <c r="AK59" s="154" t="s">
        <v>386</v>
      </c>
      <c r="AL59" s="154" t="s">
        <v>446</v>
      </c>
    </row>
    <row r="60" spans="1:38" ht="45" customHeight="1" x14ac:dyDescent="0.55000000000000004">
      <c r="A60" s="2" t="str">
        <f t="shared" ca="1" si="3"/>
        <v>××</v>
      </c>
      <c r="B60" s="2" t="str">
        <f ca="1">IF(A60="○○",COUNTIF($A$5:A60,"○○"),"")</f>
        <v/>
      </c>
      <c r="C60" s="15" t="s">
        <v>28</v>
      </c>
      <c r="D60" s="16" t="s">
        <v>28</v>
      </c>
      <c r="E60" s="16" t="s">
        <v>28</v>
      </c>
      <c r="F60" s="16" t="s">
        <v>28</v>
      </c>
      <c r="G60" s="74" t="s">
        <v>28</v>
      </c>
      <c r="H60" s="15" t="s">
        <v>27</v>
      </c>
      <c r="I60" s="16" t="s">
        <v>27</v>
      </c>
      <c r="J60" s="16" t="s">
        <v>27</v>
      </c>
      <c r="K60" s="17" t="s">
        <v>27</v>
      </c>
      <c r="L60" s="17" t="s">
        <v>27</v>
      </c>
      <c r="M60" s="21" t="s">
        <v>27</v>
      </c>
      <c r="N60" s="75" t="s">
        <v>28</v>
      </c>
      <c r="O60" s="16" t="s">
        <v>335</v>
      </c>
      <c r="P60" s="74" t="s">
        <v>335</v>
      </c>
      <c r="Q60" s="15"/>
      <c r="R60" s="16">
        <v>156</v>
      </c>
      <c r="S60" s="141" t="str">
        <f t="shared" si="4"/>
        <v>【高・中等】作問研修会</v>
      </c>
      <c r="T60" s="25" t="s">
        <v>27</v>
      </c>
      <c r="U60" s="16" t="s">
        <v>27</v>
      </c>
      <c r="V60" s="16" t="s">
        <v>27</v>
      </c>
      <c r="W60" s="16" t="s">
        <v>28</v>
      </c>
      <c r="X60" s="16" t="s">
        <v>28</v>
      </c>
      <c r="Y60" s="16" t="s">
        <v>27</v>
      </c>
      <c r="Z60" s="134" t="s">
        <v>394</v>
      </c>
      <c r="AA60" s="166">
        <v>40</v>
      </c>
      <c r="AB60" s="165">
        <v>10</v>
      </c>
      <c r="AC60" s="131">
        <v>45146</v>
      </c>
      <c r="AD60" s="137" t="s">
        <v>339</v>
      </c>
      <c r="AE60" s="133" t="s">
        <v>337</v>
      </c>
      <c r="AF60" s="174"/>
      <c r="AG60" s="170" t="s">
        <v>395</v>
      </c>
      <c r="AH60" s="34"/>
      <c r="AI60" s="2" t="str">
        <f t="shared" si="5"/>
        <v>【高・中等】作問研修会</v>
      </c>
      <c r="AJ60" s="58" t="s">
        <v>643</v>
      </c>
      <c r="AK60" s="154" t="s">
        <v>391</v>
      </c>
      <c r="AL60" s="154" t="s">
        <v>482</v>
      </c>
    </row>
    <row r="61" spans="1:38" ht="45" customHeight="1" x14ac:dyDescent="0.55000000000000004">
      <c r="A61" s="2" t="str">
        <f t="shared" ca="1" si="3"/>
        <v>××</v>
      </c>
      <c r="B61" s="2" t="str">
        <f ca="1">IF(A61="○○",COUNTIF($A$5:A61,"○○"),"")</f>
        <v/>
      </c>
      <c r="C61" s="15" t="s">
        <v>28</v>
      </c>
      <c r="D61" s="16" t="s">
        <v>28</v>
      </c>
      <c r="E61" s="16" t="s">
        <v>28</v>
      </c>
      <c r="F61" s="16" t="s">
        <v>28</v>
      </c>
      <c r="G61" s="17" t="s">
        <v>28</v>
      </c>
      <c r="H61" s="15" t="s">
        <v>27</v>
      </c>
      <c r="I61" s="16" t="s">
        <v>27</v>
      </c>
      <c r="J61" s="16" t="s">
        <v>27</v>
      </c>
      <c r="K61" s="17" t="s">
        <v>27</v>
      </c>
      <c r="L61" s="17" t="s">
        <v>27</v>
      </c>
      <c r="M61" s="21" t="s">
        <v>27</v>
      </c>
      <c r="N61" s="75" t="s">
        <v>28</v>
      </c>
      <c r="O61" s="16" t="s">
        <v>335</v>
      </c>
      <c r="P61" s="74" t="s">
        <v>335</v>
      </c>
      <c r="Q61" s="15" t="s">
        <v>253</v>
      </c>
      <c r="R61" s="16">
        <v>157</v>
      </c>
      <c r="S61" s="141" t="str">
        <f t="shared" si="4"/>
        <v>【中・高・中等】ＩＣＴを活用した英語授業①Basic</v>
      </c>
      <c r="T61" s="15" t="s">
        <v>27</v>
      </c>
      <c r="U61" s="16" t="s">
        <v>27</v>
      </c>
      <c r="V61" s="16" t="s">
        <v>28</v>
      </c>
      <c r="W61" s="16" t="s">
        <v>28</v>
      </c>
      <c r="X61" s="16" t="s">
        <v>28</v>
      </c>
      <c r="Y61" s="16" t="s">
        <v>27</v>
      </c>
      <c r="Z61" s="134" t="s">
        <v>31</v>
      </c>
      <c r="AA61" s="166">
        <v>15</v>
      </c>
      <c r="AB61" s="165">
        <v>8</v>
      </c>
      <c r="AC61" s="131">
        <v>45147</v>
      </c>
      <c r="AD61" s="137" t="s">
        <v>338</v>
      </c>
      <c r="AE61" s="133" t="s">
        <v>32</v>
      </c>
      <c r="AF61" s="174" t="s">
        <v>335</v>
      </c>
      <c r="AG61" s="170" t="s">
        <v>137</v>
      </c>
      <c r="AH61" s="37"/>
      <c r="AI61" s="2" t="str">
        <f t="shared" si="5"/>
        <v>【中・高・中等】ＩＣＴを活用した英語授業①Basic</v>
      </c>
      <c r="AJ61" s="58" t="s">
        <v>549</v>
      </c>
      <c r="AK61" s="154" t="s">
        <v>215</v>
      </c>
      <c r="AL61" s="154" t="s">
        <v>170</v>
      </c>
    </row>
    <row r="62" spans="1:38" ht="45" customHeight="1" x14ac:dyDescent="0.55000000000000004">
      <c r="A62" s="2" t="str">
        <f t="shared" ca="1" si="3"/>
        <v>××</v>
      </c>
      <c r="B62" s="2" t="str">
        <f ca="1">IF(A62="○○",COUNTIF($A$5:A62,"○○"),"")</f>
        <v/>
      </c>
      <c r="C62" s="25" t="s">
        <v>28</v>
      </c>
      <c r="D62" s="23" t="s">
        <v>28</v>
      </c>
      <c r="E62" s="23" t="s">
        <v>28</v>
      </c>
      <c r="F62" s="23" t="s">
        <v>28</v>
      </c>
      <c r="G62" s="24" t="s">
        <v>28</v>
      </c>
      <c r="H62" s="25" t="s">
        <v>27</v>
      </c>
      <c r="I62" s="23" t="s">
        <v>27</v>
      </c>
      <c r="J62" s="23" t="s">
        <v>27</v>
      </c>
      <c r="K62" s="24" t="s">
        <v>27</v>
      </c>
      <c r="L62" s="24" t="s">
        <v>27</v>
      </c>
      <c r="M62" s="26" t="s">
        <v>27</v>
      </c>
      <c r="N62" s="27" t="s">
        <v>28</v>
      </c>
      <c r="O62" s="28" t="s">
        <v>335</v>
      </c>
      <c r="P62" s="49" t="s">
        <v>335</v>
      </c>
      <c r="Q62" s="30" t="s">
        <v>254</v>
      </c>
      <c r="R62" s="28">
        <v>158</v>
      </c>
      <c r="S62" s="141" t="str">
        <f t="shared" si="4"/>
        <v>【中・高・中等】ＩＣＴを活用した英語授業②Advanced</v>
      </c>
      <c r="T62" s="15" t="s">
        <v>27</v>
      </c>
      <c r="U62" s="16" t="s">
        <v>27</v>
      </c>
      <c r="V62" s="16" t="s">
        <v>28</v>
      </c>
      <c r="W62" s="16" t="s">
        <v>28</v>
      </c>
      <c r="X62" s="16" t="s">
        <v>28</v>
      </c>
      <c r="Y62" s="16" t="s">
        <v>27</v>
      </c>
      <c r="Z62" s="134" t="s">
        <v>31</v>
      </c>
      <c r="AA62" s="167">
        <v>15</v>
      </c>
      <c r="AB62" s="165">
        <v>8</v>
      </c>
      <c r="AC62" s="131">
        <v>45147</v>
      </c>
      <c r="AD62" s="137" t="s">
        <v>336</v>
      </c>
      <c r="AE62" s="133" t="s">
        <v>32</v>
      </c>
      <c r="AF62" s="174" t="s">
        <v>335</v>
      </c>
      <c r="AG62" s="170" t="s">
        <v>137</v>
      </c>
      <c r="AH62" s="20"/>
      <c r="AI62" s="2" t="str">
        <f t="shared" si="5"/>
        <v>【中・高・中等】ＩＣＴを活用した英語授業②Advanced</v>
      </c>
      <c r="AJ62" s="58" t="s">
        <v>550</v>
      </c>
      <c r="AK62" s="154" t="s">
        <v>215</v>
      </c>
      <c r="AL62" s="154" t="s">
        <v>171</v>
      </c>
    </row>
    <row r="63" spans="1:38" ht="45" customHeight="1" x14ac:dyDescent="0.55000000000000004">
      <c r="A63" s="2" t="str">
        <f t="shared" ca="1" si="3"/>
        <v>×○</v>
      </c>
      <c r="B63" s="2" t="str">
        <f ca="1">IF(A63="○○",COUNTIF($A$5:A63,"○○"),"")</f>
        <v/>
      </c>
      <c r="C63" s="15" t="s">
        <v>28</v>
      </c>
      <c r="D63" s="16" t="s">
        <v>28</v>
      </c>
      <c r="E63" s="16" t="s">
        <v>28</v>
      </c>
      <c r="F63" s="16" t="s">
        <v>28</v>
      </c>
      <c r="G63" s="17" t="s">
        <v>28</v>
      </c>
      <c r="H63" s="15" t="s">
        <v>27</v>
      </c>
      <c r="I63" s="16" t="s">
        <v>27</v>
      </c>
      <c r="J63" s="16" t="s">
        <v>27</v>
      </c>
      <c r="K63" s="17" t="s">
        <v>27</v>
      </c>
      <c r="L63" s="17" t="s">
        <v>27</v>
      </c>
      <c r="M63" s="18" t="s">
        <v>27</v>
      </c>
      <c r="N63" s="75" t="s">
        <v>28</v>
      </c>
      <c r="O63" s="16" t="s">
        <v>335</v>
      </c>
      <c r="P63" s="74" t="s">
        <v>335</v>
      </c>
      <c r="Q63" s="15" t="s">
        <v>221</v>
      </c>
      <c r="R63" s="28">
        <v>159</v>
      </c>
      <c r="S63" s="141" t="str">
        <f t="shared" si="4"/>
        <v>【小・特】国語の授業づくり研修講座（小学校）</v>
      </c>
      <c r="T63" s="15" t="s">
        <v>27</v>
      </c>
      <c r="U63" s="16" t="s">
        <v>28</v>
      </c>
      <c r="V63" s="16" t="s">
        <v>27</v>
      </c>
      <c r="W63" s="16" t="s">
        <v>27</v>
      </c>
      <c r="X63" s="16" t="s">
        <v>27</v>
      </c>
      <c r="Y63" s="16" t="s">
        <v>28</v>
      </c>
      <c r="Z63" s="134" t="s">
        <v>335</v>
      </c>
      <c r="AA63" s="166">
        <v>20</v>
      </c>
      <c r="AB63" s="165">
        <v>10</v>
      </c>
      <c r="AC63" s="131">
        <v>45148</v>
      </c>
      <c r="AD63" s="137" t="s">
        <v>336</v>
      </c>
      <c r="AE63" s="133" t="s">
        <v>337</v>
      </c>
      <c r="AF63" s="174" t="s">
        <v>480</v>
      </c>
      <c r="AG63" s="170" t="s">
        <v>136</v>
      </c>
      <c r="AH63" s="34"/>
      <c r="AI63" s="2" t="str">
        <f t="shared" si="5"/>
        <v>【小・特】国語の授業づくり研修講座（小学校）</v>
      </c>
      <c r="AJ63" s="58" t="s">
        <v>551</v>
      </c>
      <c r="AK63" s="154" t="s">
        <v>212</v>
      </c>
      <c r="AL63" s="155" t="s">
        <v>93</v>
      </c>
    </row>
    <row r="64" spans="1:38" ht="45" customHeight="1" x14ac:dyDescent="0.55000000000000004">
      <c r="A64" s="2" t="str">
        <f t="shared" ca="1" si="3"/>
        <v>×○</v>
      </c>
      <c r="B64" s="2" t="str">
        <f ca="1">IF(A64="○○",COUNTIF($A$5:A64,"○○"),"")</f>
        <v/>
      </c>
      <c r="C64" s="15" t="s">
        <v>28</v>
      </c>
      <c r="D64" s="16" t="s">
        <v>28</v>
      </c>
      <c r="E64" s="16" t="s">
        <v>28</v>
      </c>
      <c r="F64" s="16" t="s">
        <v>28</v>
      </c>
      <c r="G64" s="17" t="s">
        <v>28</v>
      </c>
      <c r="H64" s="15" t="s">
        <v>27</v>
      </c>
      <c r="I64" s="16" t="s">
        <v>27</v>
      </c>
      <c r="J64" s="16" t="s">
        <v>27</v>
      </c>
      <c r="K64" s="17" t="s">
        <v>27</v>
      </c>
      <c r="L64" s="17" t="s">
        <v>27</v>
      </c>
      <c r="M64" s="21" t="s">
        <v>27</v>
      </c>
      <c r="N64" s="75" t="s">
        <v>28</v>
      </c>
      <c r="O64" s="16" t="s">
        <v>335</v>
      </c>
      <c r="P64" s="74" t="s">
        <v>335</v>
      </c>
      <c r="Q64" s="15" t="s">
        <v>232</v>
      </c>
      <c r="R64" s="28">
        <v>160</v>
      </c>
      <c r="S64" s="141" t="str">
        <f t="shared" si="4"/>
        <v>【小・中・高・中等・特】理科の授業づくり研修講座～博物館・研究所を訪ねて～</v>
      </c>
      <c r="T64" s="15" t="s">
        <v>27</v>
      </c>
      <c r="U64" s="16" t="s">
        <v>28</v>
      </c>
      <c r="V64" s="16" t="s">
        <v>28</v>
      </c>
      <c r="W64" s="16" t="s">
        <v>28</v>
      </c>
      <c r="X64" s="16" t="s">
        <v>28</v>
      </c>
      <c r="Y64" s="16" t="s">
        <v>28</v>
      </c>
      <c r="Z64" s="170" t="s">
        <v>629</v>
      </c>
      <c r="AA64" s="166">
        <v>25</v>
      </c>
      <c r="AB64" s="165">
        <v>15</v>
      </c>
      <c r="AC64" s="131">
        <v>45148</v>
      </c>
      <c r="AD64" s="137" t="s">
        <v>339</v>
      </c>
      <c r="AE64" s="133" t="s">
        <v>337</v>
      </c>
      <c r="AF64" s="174" t="s">
        <v>630</v>
      </c>
      <c r="AG64" s="170" t="s">
        <v>136</v>
      </c>
      <c r="AH64" s="37"/>
      <c r="AI64" s="2" t="str">
        <f t="shared" si="5"/>
        <v>【小・中・高・中等・特】理科の授業づくり研修講座～博物館・研究所を訪ねて～</v>
      </c>
      <c r="AJ64" s="58" t="s">
        <v>552</v>
      </c>
      <c r="AK64" s="154" t="s">
        <v>210</v>
      </c>
      <c r="AL64" s="154" t="s">
        <v>99</v>
      </c>
    </row>
    <row r="65" spans="1:38" ht="45" customHeight="1" x14ac:dyDescent="0.55000000000000004">
      <c r="A65" s="2" t="str">
        <f t="shared" ca="1" si="3"/>
        <v>××</v>
      </c>
      <c r="B65" s="2" t="str">
        <f ca="1">IF(A65="○○",COUNTIF($A$5:A65,"○○"),"")</f>
        <v/>
      </c>
      <c r="C65" s="25" t="s">
        <v>28</v>
      </c>
      <c r="D65" s="23" t="s">
        <v>28</v>
      </c>
      <c r="E65" s="23" t="s">
        <v>28</v>
      </c>
      <c r="F65" s="23" t="s">
        <v>28</v>
      </c>
      <c r="G65" s="24" t="s">
        <v>28</v>
      </c>
      <c r="H65" s="25" t="s">
        <v>27</v>
      </c>
      <c r="I65" s="23" t="s">
        <v>27</v>
      </c>
      <c r="J65" s="23" t="s">
        <v>27</v>
      </c>
      <c r="K65" s="24" t="s">
        <v>27</v>
      </c>
      <c r="L65" s="24" t="s">
        <v>27</v>
      </c>
      <c r="M65" s="26" t="s">
        <v>27</v>
      </c>
      <c r="N65" s="27" t="s">
        <v>28</v>
      </c>
      <c r="O65" s="39" t="s">
        <v>335</v>
      </c>
      <c r="P65" s="51" t="s">
        <v>335</v>
      </c>
      <c r="Q65" s="15" t="s">
        <v>242</v>
      </c>
      <c r="R65" s="28">
        <v>161</v>
      </c>
      <c r="S65" s="141" t="str">
        <f t="shared" si="4"/>
        <v>【中・高・中等】４技能を育てる英語テストの作り方①筆記テスト</v>
      </c>
      <c r="T65" s="45" t="s">
        <v>27</v>
      </c>
      <c r="U65" s="16" t="s">
        <v>27</v>
      </c>
      <c r="V65" s="16" t="s">
        <v>28</v>
      </c>
      <c r="W65" s="43" t="s">
        <v>28</v>
      </c>
      <c r="X65" s="43" t="s">
        <v>28</v>
      </c>
      <c r="Y65" s="16" t="s">
        <v>27</v>
      </c>
      <c r="Z65" s="134" t="s">
        <v>31</v>
      </c>
      <c r="AA65" s="168">
        <v>30</v>
      </c>
      <c r="AB65" s="165">
        <v>20</v>
      </c>
      <c r="AC65" s="131">
        <v>45148</v>
      </c>
      <c r="AD65" s="137" t="s">
        <v>338</v>
      </c>
      <c r="AE65" s="133" t="s">
        <v>32</v>
      </c>
      <c r="AF65" s="174" t="s">
        <v>335</v>
      </c>
      <c r="AG65" s="170" t="s">
        <v>137</v>
      </c>
      <c r="AH65" s="20"/>
      <c r="AI65" s="2" t="str">
        <f t="shared" si="5"/>
        <v>【中・高・中等】４技能を育てる英語テストの作り方①筆記テスト</v>
      </c>
      <c r="AJ65" s="58" t="s">
        <v>553</v>
      </c>
      <c r="AK65" s="154" t="s">
        <v>215</v>
      </c>
      <c r="AL65" s="154" t="s">
        <v>102</v>
      </c>
    </row>
    <row r="66" spans="1:38" ht="45" customHeight="1" x14ac:dyDescent="0.55000000000000004">
      <c r="A66" s="2" t="str">
        <f t="shared" ca="1" si="3"/>
        <v>××</v>
      </c>
      <c r="B66" s="2" t="str">
        <f ca="1">IF(A66="○○",COUNTIF($A$5:A66,"○○"),"")</f>
        <v/>
      </c>
      <c r="C66" s="15" t="s">
        <v>28</v>
      </c>
      <c r="D66" s="16" t="s">
        <v>28</v>
      </c>
      <c r="E66" s="16" t="s">
        <v>28</v>
      </c>
      <c r="F66" s="16" t="s">
        <v>28</v>
      </c>
      <c r="G66" s="17" t="s">
        <v>28</v>
      </c>
      <c r="H66" s="15" t="s">
        <v>27</v>
      </c>
      <c r="I66" s="16" t="s">
        <v>27</v>
      </c>
      <c r="J66" s="16" t="s">
        <v>27</v>
      </c>
      <c r="K66" s="17" t="s">
        <v>27</v>
      </c>
      <c r="L66" s="17" t="s">
        <v>27</v>
      </c>
      <c r="M66" s="21" t="s">
        <v>27</v>
      </c>
      <c r="N66" s="75" t="s">
        <v>28</v>
      </c>
      <c r="O66" s="16" t="s">
        <v>335</v>
      </c>
      <c r="P66" s="74" t="s">
        <v>335</v>
      </c>
      <c r="Q66" s="15" t="s">
        <v>243</v>
      </c>
      <c r="R66" s="16">
        <v>162</v>
      </c>
      <c r="S66" s="141" t="str">
        <f t="shared" si="4"/>
        <v>【中・高・中等】４技能を育てる英語テストの作り方②パフォーマンステスト</v>
      </c>
      <c r="T66" s="15" t="s">
        <v>27</v>
      </c>
      <c r="U66" s="16" t="s">
        <v>27</v>
      </c>
      <c r="V66" s="16" t="s">
        <v>28</v>
      </c>
      <c r="W66" s="16" t="s">
        <v>28</v>
      </c>
      <c r="X66" s="16" t="s">
        <v>28</v>
      </c>
      <c r="Y66" s="16" t="s">
        <v>27</v>
      </c>
      <c r="Z66" s="134" t="s">
        <v>31</v>
      </c>
      <c r="AA66" s="166">
        <v>30</v>
      </c>
      <c r="AB66" s="165">
        <v>20</v>
      </c>
      <c r="AC66" s="131">
        <v>45148</v>
      </c>
      <c r="AD66" s="137" t="s">
        <v>336</v>
      </c>
      <c r="AE66" s="133" t="s">
        <v>32</v>
      </c>
      <c r="AF66" s="174" t="s">
        <v>335</v>
      </c>
      <c r="AG66" s="170" t="s">
        <v>137</v>
      </c>
      <c r="AH66" s="34"/>
      <c r="AI66" s="2" t="str">
        <f t="shared" si="5"/>
        <v>【中・高・中等】４技能を育てる英語テストの作り方②パフォーマンステスト</v>
      </c>
      <c r="AJ66" s="58" t="s">
        <v>554</v>
      </c>
      <c r="AK66" s="154" t="s">
        <v>215</v>
      </c>
      <c r="AL66" s="154" t="s">
        <v>103</v>
      </c>
    </row>
    <row r="67" spans="1:38" ht="45" customHeight="1" x14ac:dyDescent="0.55000000000000004">
      <c r="A67" s="2" t="str">
        <f t="shared" ca="1" si="3"/>
        <v>××</v>
      </c>
      <c r="B67" s="2" t="str">
        <f ca="1">IF(A67="○○",COUNTIF($A$5:A67,"○○"),"")</f>
        <v/>
      </c>
      <c r="C67" s="38" t="s">
        <v>28</v>
      </c>
      <c r="D67" s="39" t="s">
        <v>28</v>
      </c>
      <c r="E67" s="39" t="s">
        <v>28</v>
      </c>
      <c r="F67" s="39" t="s">
        <v>28</v>
      </c>
      <c r="G67" s="40" t="s">
        <v>28</v>
      </c>
      <c r="H67" s="38" t="s">
        <v>27</v>
      </c>
      <c r="I67" s="39" t="s">
        <v>27</v>
      </c>
      <c r="J67" s="39" t="s">
        <v>27</v>
      </c>
      <c r="K67" s="40" t="s">
        <v>27</v>
      </c>
      <c r="L67" s="40" t="s">
        <v>27</v>
      </c>
      <c r="M67" s="46" t="s">
        <v>27</v>
      </c>
      <c r="N67" s="42" t="s">
        <v>28</v>
      </c>
      <c r="O67" s="39" t="s">
        <v>335</v>
      </c>
      <c r="P67" s="51" t="s">
        <v>335</v>
      </c>
      <c r="Q67" s="15"/>
      <c r="R67" s="28">
        <v>163</v>
      </c>
      <c r="S67" s="141" t="str">
        <f t="shared" si="4"/>
        <v>【中・高】『生きる力を育む』研修講座　Vol２
「探究型授業を取り入れた新たな教育の在り方と効率的な学校運営」（集合）</v>
      </c>
      <c r="T67" s="15" t="s">
        <v>27</v>
      </c>
      <c r="U67" s="16" t="s">
        <v>220</v>
      </c>
      <c r="V67" s="16" t="s">
        <v>28</v>
      </c>
      <c r="W67" s="16" t="s">
        <v>28</v>
      </c>
      <c r="X67" s="16" t="s">
        <v>27</v>
      </c>
      <c r="Y67" s="16" t="s">
        <v>27</v>
      </c>
      <c r="Z67" s="134"/>
      <c r="AA67" s="168">
        <v>100</v>
      </c>
      <c r="AB67" s="165">
        <v>25</v>
      </c>
      <c r="AC67" s="131">
        <v>45148</v>
      </c>
      <c r="AD67" s="137" t="s">
        <v>205</v>
      </c>
      <c r="AE67" s="133" t="s">
        <v>337</v>
      </c>
      <c r="AF67" s="174" t="s">
        <v>449</v>
      </c>
      <c r="AG67" s="170" t="s">
        <v>464</v>
      </c>
      <c r="AH67" s="34"/>
      <c r="AI67" s="2" t="str">
        <f t="shared" si="5"/>
        <v>【中・高】『生きる力を育む』研修講座　Vol２
「探究型授業を取り入れた新たな教育の在り方と効率的な学校運営」（集合）</v>
      </c>
      <c r="AJ67" s="58" t="s">
        <v>645</v>
      </c>
      <c r="AK67" s="154" t="s">
        <v>463</v>
      </c>
      <c r="AL67" s="172" t="s">
        <v>649</v>
      </c>
    </row>
    <row r="68" spans="1:38" ht="45" customHeight="1" x14ac:dyDescent="0.55000000000000004">
      <c r="A68" s="2" t="str">
        <f t="shared" ca="1" si="3"/>
        <v>××</v>
      </c>
      <c r="B68" s="2" t="str">
        <f ca="1">IF(A68="○○",COUNTIF($A$5:A68,"○○"),"")</f>
        <v/>
      </c>
      <c r="C68" s="143" t="s">
        <v>28</v>
      </c>
      <c r="D68" s="39" t="s">
        <v>28</v>
      </c>
      <c r="E68" s="42" t="s">
        <v>28</v>
      </c>
      <c r="F68" s="39" t="s">
        <v>28</v>
      </c>
      <c r="G68" s="40" t="s">
        <v>28</v>
      </c>
      <c r="H68" s="38" t="s">
        <v>27</v>
      </c>
      <c r="I68" s="39" t="s">
        <v>27</v>
      </c>
      <c r="J68" s="39" t="s">
        <v>27</v>
      </c>
      <c r="K68" s="40" t="s">
        <v>27</v>
      </c>
      <c r="L68" s="40" t="s">
        <v>27</v>
      </c>
      <c r="M68" s="46" t="s">
        <v>27</v>
      </c>
      <c r="N68" s="42" t="s">
        <v>28</v>
      </c>
      <c r="O68" s="39" t="s">
        <v>335</v>
      </c>
      <c r="P68" s="51" t="s">
        <v>335</v>
      </c>
      <c r="Q68" s="15"/>
      <c r="R68" s="28">
        <v>164</v>
      </c>
      <c r="S68" s="141" t="str">
        <f t="shared" si="4"/>
        <v>【中・高】『生きる力を育む』研修講座　Vol２
「探究型授業を取り入れた新たな教育の在り方と効率的な学校運営」（オンライン）</v>
      </c>
      <c r="T68" s="15" t="s">
        <v>27</v>
      </c>
      <c r="U68" s="16" t="s">
        <v>220</v>
      </c>
      <c r="V68" s="16" t="s">
        <v>28</v>
      </c>
      <c r="W68" s="16" t="s">
        <v>28</v>
      </c>
      <c r="X68" s="16" t="s">
        <v>27</v>
      </c>
      <c r="Y68" s="16" t="s">
        <v>27</v>
      </c>
      <c r="Z68" s="134"/>
      <c r="AA68" s="168">
        <v>200</v>
      </c>
      <c r="AB68" s="165">
        <v>50</v>
      </c>
      <c r="AC68" s="131">
        <v>45148</v>
      </c>
      <c r="AD68" s="137" t="s">
        <v>205</v>
      </c>
      <c r="AE68" s="133" t="s">
        <v>209</v>
      </c>
      <c r="AF68" s="174" t="s">
        <v>449</v>
      </c>
      <c r="AG68" s="170" t="s">
        <v>464</v>
      </c>
      <c r="AH68" s="34"/>
      <c r="AI68" s="2" t="str">
        <f t="shared" si="5"/>
        <v>【中・高】『生きる力を育む』研修講座　Vol２
「探究型授業を取り入れた新たな教育の在り方と効率的な学校運営」（オンライン）</v>
      </c>
      <c r="AJ68" s="58" t="s">
        <v>645</v>
      </c>
      <c r="AK68" s="154" t="s">
        <v>463</v>
      </c>
      <c r="AL68" s="172" t="s">
        <v>650</v>
      </c>
    </row>
    <row r="69" spans="1:38" ht="45" customHeight="1" x14ac:dyDescent="0.55000000000000004">
      <c r="A69" s="2" t="str">
        <f t="shared" ca="1" si="3"/>
        <v>×○</v>
      </c>
      <c r="B69" s="2" t="str">
        <f ca="1">IF(A69="○○",COUNTIF($A$5:A69,"○○"),"")</f>
        <v/>
      </c>
      <c r="C69" s="25" t="s">
        <v>28</v>
      </c>
      <c r="D69" s="23" t="s">
        <v>28</v>
      </c>
      <c r="E69" s="23" t="s">
        <v>28</v>
      </c>
      <c r="F69" s="23" t="s">
        <v>28</v>
      </c>
      <c r="G69" s="35" t="s">
        <v>28</v>
      </c>
      <c r="H69" s="25" t="s">
        <v>27</v>
      </c>
      <c r="I69" s="23" t="s">
        <v>27</v>
      </c>
      <c r="J69" s="23" t="s">
        <v>27</v>
      </c>
      <c r="K69" s="24" t="s">
        <v>27</v>
      </c>
      <c r="L69" s="24" t="s">
        <v>27</v>
      </c>
      <c r="M69" s="26" t="s">
        <v>27</v>
      </c>
      <c r="N69" s="27" t="s">
        <v>28</v>
      </c>
      <c r="O69" s="28" t="s">
        <v>335</v>
      </c>
      <c r="P69" s="49" t="s">
        <v>335</v>
      </c>
      <c r="Q69" s="30" t="s">
        <v>236</v>
      </c>
      <c r="R69" s="187">
        <v>165</v>
      </c>
      <c r="S69" s="141" t="str">
        <f>IF(AI69="","",HYPERLINK(AJ69,AI69))</f>
        <v>【小・中・高・中等・特】図画工作・美術・工芸の授業づくり研修講座</v>
      </c>
      <c r="T69" s="25" t="s">
        <v>27</v>
      </c>
      <c r="U69" s="23" t="s">
        <v>28</v>
      </c>
      <c r="V69" s="23" t="s">
        <v>28</v>
      </c>
      <c r="W69" s="23" t="s">
        <v>28</v>
      </c>
      <c r="X69" s="23" t="s">
        <v>28</v>
      </c>
      <c r="Y69" s="23" t="s">
        <v>28</v>
      </c>
      <c r="Z69" s="170" t="s">
        <v>418</v>
      </c>
      <c r="AA69" s="167">
        <v>30</v>
      </c>
      <c r="AB69" s="165">
        <v>25</v>
      </c>
      <c r="AC69" s="131">
        <v>45139</v>
      </c>
      <c r="AD69" s="137" t="s">
        <v>336</v>
      </c>
      <c r="AE69" s="133" t="s">
        <v>337</v>
      </c>
      <c r="AF69" s="174" t="s">
        <v>457</v>
      </c>
      <c r="AG69" s="170" t="s">
        <v>137</v>
      </c>
      <c r="AH69" s="34"/>
      <c r="AI69" s="2" t="str">
        <f>AK69&amp;AL69</f>
        <v>【小・中・高・中等・特】図画工作・美術・工芸の授業づくり研修講座</v>
      </c>
      <c r="AJ69" s="58" t="s">
        <v>579</v>
      </c>
      <c r="AK69" s="154" t="s">
        <v>210</v>
      </c>
      <c r="AL69" s="154" t="s">
        <v>48</v>
      </c>
    </row>
    <row r="70" spans="1:38" ht="45" customHeight="1" x14ac:dyDescent="0.55000000000000004">
      <c r="A70" s="2" t="str">
        <f t="shared" ref="A70:A133" ca="1" si="6">OFFSET(A70,0,$A$1+1)&amp;OFFSET(S70,0,$A$2)</f>
        <v>×○</v>
      </c>
      <c r="B70" s="2" t="str">
        <f ca="1">IF(A70="○○",COUNTIF($A$5:A70,"○○"),"")</f>
        <v/>
      </c>
      <c r="C70" s="15" t="s">
        <v>28</v>
      </c>
      <c r="D70" s="16" t="s">
        <v>28</v>
      </c>
      <c r="E70" s="16" t="s">
        <v>28</v>
      </c>
      <c r="F70" s="16" t="s">
        <v>28</v>
      </c>
      <c r="G70" s="17" t="s">
        <v>28</v>
      </c>
      <c r="H70" s="15" t="s">
        <v>27</v>
      </c>
      <c r="I70" s="16" t="s">
        <v>27</v>
      </c>
      <c r="J70" s="16" t="s">
        <v>27</v>
      </c>
      <c r="K70" s="17" t="s">
        <v>27</v>
      </c>
      <c r="L70" s="17" t="s">
        <v>27</v>
      </c>
      <c r="M70" s="18" t="s">
        <v>27</v>
      </c>
      <c r="N70" s="75" t="s">
        <v>28</v>
      </c>
      <c r="O70" s="16" t="s">
        <v>335</v>
      </c>
      <c r="P70" s="74" t="s">
        <v>335</v>
      </c>
      <c r="Q70" s="15"/>
      <c r="R70" s="28">
        <v>166</v>
      </c>
      <c r="S70" s="141" t="str">
        <f t="shared" ref="S70:S102" si="7">IF(AI70="","",HYPERLINK(AJ70,AI70))</f>
        <v>【幼・小・中・高・中等・特】第２回すぐに役立つアイスブレイキング（指導体験型）</v>
      </c>
      <c r="T70" s="15" t="s">
        <v>28</v>
      </c>
      <c r="U70" s="16" t="s">
        <v>28</v>
      </c>
      <c r="V70" s="16" t="s">
        <v>28</v>
      </c>
      <c r="W70" s="16" t="s">
        <v>28</v>
      </c>
      <c r="X70" s="16" t="s">
        <v>28</v>
      </c>
      <c r="Y70" s="16" t="s">
        <v>28</v>
      </c>
      <c r="Z70" s="134"/>
      <c r="AA70" s="166">
        <v>30</v>
      </c>
      <c r="AB70" s="165">
        <v>15</v>
      </c>
      <c r="AC70" s="171">
        <v>45151</v>
      </c>
      <c r="AD70" s="137" t="s">
        <v>207</v>
      </c>
      <c r="AE70" s="133" t="s">
        <v>337</v>
      </c>
      <c r="AF70" s="174" t="s">
        <v>436</v>
      </c>
      <c r="AG70" s="170" t="s">
        <v>381</v>
      </c>
      <c r="AH70" s="34"/>
      <c r="AI70" s="2" t="str">
        <f t="shared" ref="AI70:AI102" si="8">AK70&amp;AL70</f>
        <v>【幼・小・中・高・中等・特】第２回すぐに役立つアイスブレイキング（指導体験型）</v>
      </c>
      <c r="AJ70" s="58" t="s">
        <v>643</v>
      </c>
      <c r="AK70" s="154" t="s">
        <v>217</v>
      </c>
      <c r="AL70" s="154" t="s">
        <v>435</v>
      </c>
    </row>
    <row r="71" spans="1:38" ht="45" customHeight="1" x14ac:dyDescent="0.55000000000000004">
      <c r="A71" s="2" t="str">
        <f t="shared" ca="1" si="6"/>
        <v>×○</v>
      </c>
      <c r="B71" s="2" t="str">
        <f ca="1">IF(A71="○○",COUNTIF($A$5:A71,"○○"),"")</f>
        <v/>
      </c>
      <c r="C71" s="38" t="s">
        <v>28</v>
      </c>
      <c r="D71" s="173" t="s">
        <v>219</v>
      </c>
      <c r="E71" s="173" t="s">
        <v>219</v>
      </c>
      <c r="F71" s="173" t="s">
        <v>219</v>
      </c>
      <c r="G71" s="182" t="s">
        <v>219</v>
      </c>
      <c r="H71" s="148" t="s">
        <v>27</v>
      </c>
      <c r="I71" s="173" t="s">
        <v>27</v>
      </c>
      <c r="J71" s="173" t="s">
        <v>27</v>
      </c>
      <c r="K71" s="182" t="s">
        <v>27</v>
      </c>
      <c r="L71" s="182" t="s">
        <v>27</v>
      </c>
      <c r="M71" s="21" t="s">
        <v>27</v>
      </c>
      <c r="N71" s="125" t="s">
        <v>625</v>
      </c>
      <c r="O71" s="39"/>
      <c r="P71" s="51" t="s">
        <v>335</v>
      </c>
      <c r="Q71" s="15"/>
      <c r="R71" s="28">
        <v>167</v>
      </c>
      <c r="S71" s="141" t="str">
        <f>IF(AI71="","",HYPERLINK(AJ71,AI71))</f>
        <v>【中・高・中等・特】「英語教育指導法」研修講座</v>
      </c>
      <c r="T71" s="15" t="s">
        <v>220</v>
      </c>
      <c r="U71" s="16" t="s">
        <v>220</v>
      </c>
      <c r="V71" s="16" t="s">
        <v>219</v>
      </c>
      <c r="W71" s="16" t="s">
        <v>28</v>
      </c>
      <c r="X71" s="16" t="s">
        <v>28</v>
      </c>
      <c r="Y71" s="16" t="s">
        <v>28</v>
      </c>
      <c r="Z71" s="134" t="s">
        <v>472</v>
      </c>
      <c r="AA71" s="168">
        <v>50</v>
      </c>
      <c r="AB71" s="165">
        <v>50</v>
      </c>
      <c r="AC71" s="131">
        <v>45153</v>
      </c>
      <c r="AD71" s="137" t="s">
        <v>205</v>
      </c>
      <c r="AE71" s="133" t="s">
        <v>475</v>
      </c>
      <c r="AF71" s="174" t="s">
        <v>473</v>
      </c>
      <c r="AG71" s="170" t="s">
        <v>470</v>
      </c>
      <c r="AH71" s="34"/>
      <c r="AI71" s="2" t="str">
        <f>AK71&amp;AL71</f>
        <v>【中・高・中等・特】「英語教育指導法」研修講座</v>
      </c>
      <c r="AJ71" s="58" t="s">
        <v>645</v>
      </c>
      <c r="AK71" s="154" t="s">
        <v>214</v>
      </c>
      <c r="AL71" s="172" t="s">
        <v>471</v>
      </c>
    </row>
    <row r="72" spans="1:38" ht="45" customHeight="1" x14ac:dyDescent="0.55000000000000004">
      <c r="A72" s="2" t="str">
        <f t="shared" ca="1" si="6"/>
        <v>×○</v>
      </c>
      <c r="B72" s="2" t="str">
        <f ca="1">IF(A72="○○",COUNTIF($A$5:A72,"○○"),"")</f>
        <v/>
      </c>
      <c r="C72" s="15" t="s">
        <v>28</v>
      </c>
      <c r="D72" s="16" t="s">
        <v>28</v>
      </c>
      <c r="E72" s="16" t="s">
        <v>28</v>
      </c>
      <c r="F72" s="16" t="s">
        <v>28</v>
      </c>
      <c r="G72" s="17" t="s">
        <v>28</v>
      </c>
      <c r="H72" s="15" t="s">
        <v>27</v>
      </c>
      <c r="I72" s="16" t="s">
        <v>27</v>
      </c>
      <c r="J72" s="16" t="s">
        <v>27</v>
      </c>
      <c r="K72" s="17" t="s">
        <v>27</v>
      </c>
      <c r="L72" s="17" t="s">
        <v>27</v>
      </c>
      <c r="M72" s="21" t="s">
        <v>27</v>
      </c>
      <c r="N72" s="75" t="s">
        <v>28</v>
      </c>
      <c r="O72" s="16" t="s">
        <v>335</v>
      </c>
      <c r="P72" s="74" t="s">
        <v>335</v>
      </c>
      <c r="Q72" s="15" t="s">
        <v>223</v>
      </c>
      <c r="R72" s="16">
        <v>168</v>
      </c>
      <c r="S72" s="141" t="str">
        <f t="shared" si="7"/>
        <v>【小・特】確かな学力を育む教科指導研修講座３　小学校図画工作</v>
      </c>
      <c r="T72" s="15" t="s">
        <v>27</v>
      </c>
      <c r="U72" s="16" t="s">
        <v>28</v>
      </c>
      <c r="V72" s="16" t="s">
        <v>27</v>
      </c>
      <c r="W72" s="16" t="s">
        <v>27</v>
      </c>
      <c r="X72" s="16" t="s">
        <v>27</v>
      </c>
      <c r="Y72" s="16" t="s">
        <v>28</v>
      </c>
      <c r="Z72" s="134" t="s">
        <v>335</v>
      </c>
      <c r="AA72" s="166">
        <v>20</v>
      </c>
      <c r="AB72" s="165">
        <v>18</v>
      </c>
      <c r="AC72" s="131">
        <v>45154</v>
      </c>
      <c r="AD72" s="137" t="s">
        <v>336</v>
      </c>
      <c r="AE72" s="133" t="s">
        <v>32</v>
      </c>
      <c r="AF72" s="174" t="s">
        <v>631</v>
      </c>
      <c r="AG72" s="170" t="s">
        <v>137</v>
      </c>
      <c r="AH72" s="20"/>
      <c r="AI72" s="2" t="str">
        <f t="shared" si="8"/>
        <v>【小・特】確かな学力を育む教科指導研修講座３　小学校図画工作</v>
      </c>
      <c r="AJ72" s="58" t="s">
        <v>555</v>
      </c>
      <c r="AK72" s="154" t="s">
        <v>489</v>
      </c>
      <c r="AL72" s="154" t="s">
        <v>95</v>
      </c>
    </row>
    <row r="73" spans="1:38" ht="45" customHeight="1" x14ac:dyDescent="0.55000000000000004">
      <c r="A73" s="2" t="str">
        <f t="shared" ca="1" si="6"/>
        <v>×○</v>
      </c>
      <c r="B73" s="2" t="str">
        <f ca="1">IF(A73="○○",COUNTIF($A$5:A73,"○○"),"")</f>
        <v/>
      </c>
      <c r="C73" s="59" t="s">
        <v>28</v>
      </c>
      <c r="D73" s="137" t="s">
        <v>28</v>
      </c>
      <c r="E73" s="137" t="s">
        <v>28</v>
      </c>
      <c r="F73" s="137" t="s">
        <v>28</v>
      </c>
      <c r="G73" s="138" t="s">
        <v>28</v>
      </c>
      <c r="H73" s="59" t="s">
        <v>27</v>
      </c>
      <c r="I73" s="137" t="s">
        <v>27</v>
      </c>
      <c r="J73" s="137" t="s">
        <v>27</v>
      </c>
      <c r="K73" s="138" t="s">
        <v>27</v>
      </c>
      <c r="L73" s="138" t="s">
        <v>27</v>
      </c>
      <c r="M73" s="185" t="s">
        <v>27</v>
      </c>
      <c r="N73" s="130" t="s">
        <v>28</v>
      </c>
      <c r="O73" s="137" t="s">
        <v>335</v>
      </c>
      <c r="P73" s="132" t="s">
        <v>335</v>
      </c>
      <c r="Q73" s="59"/>
      <c r="R73" s="16">
        <v>169</v>
      </c>
      <c r="S73" s="141" t="str">
        <f t="shared" si="7"/>
        <v>【幼・小・中・高・中等・特】第２回グループワークの活用法</v>
      </c>
      <c r="T73" s="15" t="s">
        <v>28</v>
      </c>
      <c r="U73" s="16" t="s">
        <v>28</v>
      </c>
      <c r="V73" s="16" t="s">
        <v>28</v>
      </c>
      <c r="W73" s="16" t="s">
        <v>28</v>
      </c>
      <c r="X73" s="16" t="s">
        <v>28</v>
      </c>
      <c r="Y73" s="16" t="s">
        <v>28</v>
      </c>
      <c r="Z73" s="134"/>
      <c r="AA73" s="189">
        <v>30</v>
      </c>
      <c r="AB73" s="176">
        <v>15</v>
      </c>
      <c r="AC73" s="171">
        <v>45154</v>
      </c>
      <c r="AD73" s="133" t="s">
        <v>207</v>
      </c>
      <c r="AE73" s="133" t="s">
        <v>337</v>
      </c>
      <c r="AF73" s="174" t="s">
        <v>433</v>
      </c>
      <c r="AG73" s="170" t="s">
        <v>381</v>
      </c>
      <c r="AH73" s="34"/>
      <c r="AI73" s="2" t="str">
        <f t="shared" si="8"/>
        <v>【幼・小・中・高・中等・特】第２回グループワークの活用法</v>
      </c>
      <c r="AJ73" s="58" t="s">
        <v>643</v>
      </c>
      <c r="AK73" s="154" t="s">
        <v>217</v>
      </c>
      <c r="AL73" s="154" t="s">
        <v>432</v>
      </c>
    </row>
    <row r="74" spans="1:38" ht="45" customHeight="1" x14ac:dyDescent="0.55000000000000004">
      <c r="A74" s="2" t="str">
        <f t="shared" ca="1" si="6"/>
        <v>×○</v>
      </c>
      <c r="B74" s="2" t="str">
        <f ca="1">IF(A74="○○",COUNTIF($A$5:A74,"○○"),"")</f>
        <v/>
      </c>
      <c r="C74" s="15" t="s">
        <v>28</v>
      </c>
      <c r="D74" s="16" t="s">
        <v>28</v>
      </c>
      <c r="E74" s="16" t="s">
        <v>28</v>
      </c>
      <c r="F74" s="16" t="s">
        <v>28</v>
      </c>
      <c r="G74" s="17" t="s">
        <v>28</v>
      </c>
      <c r="H74" s="15" t="s">
        <v>27</v>
      </c>
      <c r="I74" s="16" t="s">
        <v>27</v>
      </c>
      <c r="J74" s="16" t="s">
        <v>27</v>
      </c>
      <c r="K74" s="17" t="s">
        <v>27</v>
      </c>
      <c r="L74" s="17" t="s">
        <v>27</v>
      </c>
      <c r="M74" s="18" t="s">
        <v>27</v>
      </c>
      <c r="N74" s="75" t="s">
        <v>28</v>
      </c>
      <c r="O74" s="16" t="s">
        <v>335</v>
      </c>
      <c r="P74" s="74" t="s">
        <v>335</v>
      </c>
      <c r="Q74" s="15" t="s">
        <v>260</v>
      </c>
      <c r="R74" s="16">
        <v>170</v>
      </c>
      <c r="S74" s="141" t="str">
        <f t="shared" si="7"/>
        <v>【中・高・中等・特】情報の授業づくり研修講座１</v>
      </c>
      <c r="T74" s="15" t="s">
        <v>27</v>
      </c>
      <c r="U74" s="16" t="s">
        <v>27</v>
      </c>
      <c r="V74" s="16" t="s">
        <v>28</v>
      </c>
      <c r="W74" s="16" t="s">
        <v>28</v>
      </c>
      <c r="X74" s="16" t="s">
        <v>28</v>
      </c>
      <c r="Y74" s="16" t="s">
        <v>28</v>
      </c>
      <c r="Z74" s="134" t="s">
        <v>204</v>
      </c>
      <c r="AA74" s="166">
        <v>100</v>
      </c>
      <c r="AB74" s="165" t="s">
        <v>402</v>
      </c>
      <c r="AC74" s="131" t="s">
        <v>651</v>
      </c>
      <c r="AD74" s="137"/>
      <c r="AE74" s="133" t="s">
        <v>340</v>
      </c>
      <c r="AF74" s="174" t="s">
        <v>652</v>
      </c>
      <c r="AG74" s="170" t="s">
        <v>137</v>
      </c>
      <c r="AH74" s="20"/>
      <c r="AI74" s="2" t="str">
        <f t="shared" si="8"/>
        <v>【中・高・中等・特】情報の授業づくり研修講座１</v>
      </c>
      <c r="AJ74" s="58" t="s">
        <v>556</v>
      </c>
      <c r="AK74" s="154" t="s">
        <v>490</v>
      </c>
      <c r="AL74" s="154" t="s">
        <v>623</v>
      </c>
    </row>
    <row r="75" spans="1:38" ht="45" customHeight="1" x14ac:dyDescent="0.55000000000000004">
      <c r="A75" s="2" t="str">
        <f t="shared" ca="1" si="6"/>
        <v>××</v>
      </c>
      <c r="B75" s="2" t="str">
        <f ca="1">IF(A75="○○",COUNTIF($A$5:A75,"○○"),"")</f>
        <v/>
      </c>
      <c r="C75" s="143" t="s">
        <v>28</v>
      </c>
      <c r="D75" s="39" t="s">
        <v>28</v>
      </c>
      <c r="E75" s="42" t="s">
        <v>28</v>
      </c>
      <c r="F75" s="39" t="s">
        <v>28</v>
      </c>
      <c r="G75" s="40" t="s">
        <v>28</v>
      </c>
      <c r="H75" s="38" t="s">
        <v>27</v>
      </c>
      <c r="I75" s="39" t="s">
        <v>27</v>
      </c>
      <c r="J75" s="39" t="s">
        <v>27</v>
      </c>
      <c r="K75" s="40" t="s">
        <v>27</v>
      </c>
      <c r="L75" s="40" t="s">
        <v>27</v>
      </c>
      <c r="M75" s="46" t="s">
        <v>27</v>
      </c>
      <c r="N75" s="42" t="s">
        <v>28</v>
      </c>
      <c r="O75" s="39" t="s">
        <v>335</v>
      </c>
      <c r="P75" s="51" t="s">
        <v>335</v>
      </c>
      <c r="Q75" s="15"/>
      <c r="R75" s="28">
        <v>171</v>
      </c>
      <c r="S75" s="141" t="str">
        <f t="shared" si="7"/>
        <v>【高・中等】教員のための県立川崎図書館活用講座</v>
      </c>
      <c r="T75" s="15" t="s">
        <v>27</v>
      </c>
      <c r="U75" s="16" t="s">
        <v>27</v>
      </c>
      <c r="V75" s="16" t="s">
        <v>27</v>
      </c>
      <c r="W75" s="16" t="s">
        <v>28</v>
      </c>
      <c r="X75" s="16" t="s">
        <v>28</v>
      </c>
      <c r="Y75" s="16" t="s">
        <v>27</v>
      </c>
      <c r="Z75" s="134"/>
      <c r="AA75" s="168">
        <v>20</v>
      </c>
      <c r="AB75" s="165">
        <v>20</v>
      </c>
      <c r="AC75" s="131">
        <v>45155</v>
      </c>
      <c r="AD75" s="137" t="s">
        <v>338</v>
      </c>
      <c r="AE75" s="133" t="s">
        <v>337</v>
      </c>
      <c r="AF75" s="174" t="s">
        <v>480</v>
      </c>
      <c r="AG75" s="170" t="s">
        <v>412</v>
      </c>
      <c r="AH75" s="34"/>
      <c r="AI75" s="2" t="str">
        <f t="shared" si="8"/>
        <v>【高・中等】教員のための県立川崎図書館活用講座</v>
      </c>
      <c r="AJ75" s="58" t="s">
        <v>643</v>
      </c>
      <c r="AK75" s="154" t="s">
        <v>400</v>
      </c>
      <c r="AL75" s="154" t="s">
        <v>401</v>
      </c>
    </row>
    <row r="76" spans="1:38" ht="45" customHeight="1" x14ac:dyDescent="0.55000000000000004">
      <c r="A76" s="2" t="str">
        <f t="shared" ca="1" si="6"/>
        <v>○○</v>
      </c>
      <c r="B76" s="2">
        <f ca="1">IF(A76="○○",COUNTIF($A$5:A76,"○○"),"")</f>
        <v>3</v>
      </c>
      <c r="C76" s="144" t="s">
        <v>28</v>
      </c>
      <c r="D76" s="145" t="s">
        <v>28</v>
      </c>
      <c r="E76" s="145" t="s">
        <v>28</v>
      </c>
      <c r="F76" s="145" t="s">
        <v>28</v>
      </c>
      <c r="G76" s="146" t="s">
        <v>28</v>
      </c>
      <c r="H76" s="144" t="s">
        <v>28</v>
      </c>
      <c r="I76" s="145" t="s">
        <v>28</v>
      </c>
      <c r="J76" s="145" t="s">
        <v>28</v>
      </c>
      <c r="K76" s="146" t="s">
        <v>28</v>
      </c>
      <c r="L76" s="146" t="s">
        <v>28</v>
      </c>
      <c r="M76" s="185" t="s">
        <v>28</v>
      </c>
      <c r="N76" s="186" t="s">
        <v>28</v>
      </c>
      <c r="O76" s="187" t="s">
        <v>28</v>
      </c>
      <c r="P76" s="147" t="s">
        <v>28</v>
      </c>
      <c r="Q76" s="59" t="s">
        <v>334</v>
      </c>
      <c r="R76" s="187">
        <v>172</v>
      </c>
      <c r="S76" s="150" t="str">
        <f t="shared" si="7"/>
        <v>【幼・小・中・高・中等・特】かながわティーチャーズデイ（１日／集合）</v>
      </c>
      <c r="T76" s="59" t="s">
        <v>28</v>
      </c>
      <c r="U76" s="130" t="s">
        <v>28</v>
      </c>
      <c r="V76" s="130" t="s">
        <v>28</v>
      </c>
      <c r="W76" s="130" t="s">
        <v>28</v>
      </c>
      <c r="X76" s="130" t="s">
        <v>28</v>
      </c>
      <c r="Y76" s="130" t="s">
        <v>28</v>
      </c>
      <c r="Z76" s="134"/>
      <c r="AA76" s="133">
        <v>150</v>
      </c>
      <c r="AB76" s="130">
        <v>100</v>
      </c>
      <c r="AC76" s="131">
        <v>45156</v>
      </c>
      <c r="AD76" s="137" t="s">
        <v>339</v>
      </c>
      <c r="AE76" s="133" t="s">
        <v>32</v>
      </c>
      <c r="AF76" s="174" t="s">
        <v>449</v>
      </c>
      <c r="AG76" s="170" t="s">
        <v>343</v>
      </c>
      <c r="AH76" s="34"/>
      <c r="AI76" s="2" t="str">
        <f t="shared" si="8"/>
        <v>【幼・小・中・高・中等・特】かながわティーチャーズデイ（１日／集合）</v>
      </c>
      <c r="AJ76" s="58" t="s">
        <v>648</v>
      </c>
      <c r="AK76" s="154" t="s">
        <v>460</v>
      </c>
      <c r="AL76" s="154" t="s">
        <v>450</v>
      </c>
    </row>
    <row r="77" spans="1:38" ht="45" customHeight="1" x14ac:dyDescent="0.55000000000000004">
      <c r="A77" s="2" t="str">
        <f t="shared" ca="1" si="6"/>
        <v>○○</v>
      </c>
      <c r="B77" s="2">
        <f ca="1">IF(A77="○○",COUNTIF($A$5:A77,"○○"),"")</f>
        <v>4</v>
      </c>
      <c r="C77" s="38" t="s">
        <v>28</v>
      </c>
      <c r="D77" s="39" t="s">
        <v>28</v>
      </c>
      <c r="E77" s="39" t="s">
        <v>28</v>
      </c>
      <c r="F77" s="39" t="s">
        <v>28</v>
      </c>
      <c r="G77" s="40" t="s">
        <v>28</v>
      </c>
      <c r="H77" s="38" t="s">
        <v>28</v>
      </c>
      <c r="I77" s="39" t="s">
        <v>28</v>
      </c>
      <c r="J77" s="39" t="s">
        <v>28</v>
      </c>
      <c r="K77" s="40" t="s">
        <v>28</v>
      </c>
      <c r="L77" s="40" t="s">
        <v>28</v>
      </c>
      <c r="M77" s="21" t="s">
        <v>28</v>
      </c>
      <c r="N77" s="125" t="s">
        <v>28</v>
      </c>
      <c r="O77" s="28" t="s">
        <v>28</v>
      </c>
      <c r="P77" s="51" t="s">
        <v>28</v>
      </c>
      <c r="Q77" s="15" t="s">
        <v>334</v>
      </c>
      <c r="R77" s="28">
        <v>173</v>
      </c>
      <c r="S77" s="141" t="str">
        <f t="shared" si="7"/>
        <v>【幼・小・中・高・中等・特】かながわティーチャーズデイ（ＡＭ／集合）</v>
      </c>
      <c r="T77" s="15" t="s">
        <v>28</v>
      </c>
      <c r="U77" s="16" t="s">
        <v>28</v>
      </c>
      <c r="V77" s="16" t="s">
        <v>28</v>
      </c>
      <c r="W77" s="16" t="s">
        <v>28</v>
      </c>
      <c r="X77" s="16" t="s">
        <v>28</v>
      </c>
      <c r="Y77" s="16" t="s">
        <v>28</v>
      </c>
      <c r="Z77" s="134"/>
      <c r="AA77" s="175">
        <v>150</v>
      </c>
      <c r="AB77" s="130">
        <v>100</v>
      </c>
      <c r="AC77" s="131">
        <v>45156</v>
      </c>
      <c r="AD77" s="137" t="s">
        <v>338</v>
      </c>
      <c r="AE77" s="133" t="s">
        <v>32</v>
      </c>
      <c r="AF77" s="174" t="s">
        <v>449</v>
      </c>
      <c r="AG77" s="170" t="s">
        <v>343</v>
      </c>
      <c r="AH77" s="34"/>
      <c r="AI77" s="2" t="str">
        <f t="shared" si="8"/>
        <v>【幼・小・中・高・中等・特】かながわティーチャーズデイ（ＡＭ／集合）</v>
      </c>
      <c r="AJ77" s="58" t="s">
        <v>647</v>
      </c>
      <c r="AK77" s="154" t="s">
        <v>460</v>
      </c>
      <c r="AL77" s="154" t="s">
        <v>451</v>
      </c>
    </row>
    <row r="78" spans="1:38" ht="45" customHeight="1" x14ac:dyDescent="0.55000000000000004">
      <c r="A78" s="2" t="str">
        <f t="shared" ca="1" si="6"/>
        <v>○○</v>
      </c>
      <c r="B78" s="2">
        <f ca="1">IF(A78="○○",COUNTIF($A$5:A78,"○○"),"")</f>
        <v>5</v>
      </c>
      <c r="C78" s="38" t="s">
        <v>28</v>
      </c>
      <c r="D78" s="39" t="s">
        <v>28</v>
      </c>
      <c r="E78" s="39" t="s">
        <v>28</v>
      </c>
      <c r="F78" s="39" t="s">
        <v>28</v>
      </c>
      <c r="G78" s="40" t="s">
        <v>28</v>
      </c>
      <c r="H78" s="38" t="s">
        <v>28</v>
      </c>
      <c r="I78" s="39" t="s">
        <v>28</v>
      </c>
      <c r="J78" s="39" t="s">
        <v>28</v>
      </c>
      <c r="K78" s="40" t="s">
        <v>28</v>
      </c>
      <c r="L78" s="40" t="s">
        <v>28</v>
      </c>
      <c r="M78" s="21" t="s">
        <v>28</v>
      </c>
      <c r="N78" s="125" t="s">
        <v>28</v>
      </c>
      <c r="O78" s="28" t="s">
        <v>28</v>
      </c>
      <c r="P78" s="51" t="s">
        <v>28</v>
      </c>
      <c r="Q78" s="15" t="s">
        <v>334</v>
      </c>
      <c r="R78" s="28">
        <v>174</v>
      </c>
      <c r="S78" s="141" t="str">
        <f t="shared" si="7"/>
        <v>【幼・小・中・高・中等・特】かながわティーチャーズデイ（ＰＭ／集合）</v>
      </c>
      <c r="T78" s="15" t="s">
        <v>28</v>
      </c>
      <c r="U78" s="16" t="s">
        <v>28</v>
      </c>
      <c r="V78" s="16" t="s">
        <v>28</v>
      </c>
      <c r="W78" s="16" t="s">
        <v>28</v>
      </c>
      <c r="X78" s="16" t="s">
        <v>28</v>
      </c>
      <c r="Y78" s="16" t="s">
        <v>28</v>
      </c>
      <c r="Z78" s="134"/>
      <c r="AA78" s="175">
        <v>150</v>
      </c>
      <c r="AB78" s="130">
        <v>100</v>
      </c>
      <c r="AC78" s="131">
        <v>45156</v>
      </c>
      <c r="AD78" s="137" t="s">
        <v>336</v>
      </c>
      <c r="AE78" s="133" t="s">
        <v>32</v>
      </c>
      <c r="AF78" s="174" t="s">
        <v>449</v>
      </c>
      <c r="AG78" s="170" t="s">
        <v>343</v>
      </c>
      <c r="AH78" s="34"/>
      <c r="AI78" s="2" t="str">
        <f t="shared" si="8"/>
        <v>【幼・小・中・高・中等・特】かながわティーチャーズデイ（ＰＭ／集合）</v>
      </c>
      <c r="AJ78" s="58" t="s">
        <v>647</v>
      </c>
      <c r="AK78" s="154" t="s">
        <v>460</v>
      </c>
      <c r="AL78" s="154" t="s">
        <v>452</v>
      </c>
    </row>
    <row r="79" spans="1:38" ht="45" customHeight="1" x14ac:dyDescent="0.55000000000000004">
      <c r="A79" s="2" t="str">
        <f t="shared" ca="1" si="6"/>
        <v>○○</v>
      </c>
      <c r="B79" s="2">
        <f ca="1">IF(A79="○○",COUNTIF($A$5:A79,"○○"),"")</f>
        <v>6</v>
      </c>
      <c r="C79" s="38" t="s">
        <v>28</v>
      </c>
      <c r="D79" s="39" t="s">
        <v>28</v>
      </c>
      <c r="E79" s="39" t="s">
        <v>28</v>
      </c>
      <c r="F79" s="39" t="s">
        <v>28</v>
      </c>
      <c r="G79" s="40" t="s">
        <v>28</v>
      </c>
      <c r="H79" s="38" t="s">
        <v>28</v>
      </c>
      <c r="I79" s="39" t="s">
        <v>28</v>
      </c>
      <c r="J79" s="39" t="s">
        <v>28</v>
      </c>
      <c r="K79" s="40" t="s">
        <v>28</v>
      </c>
      <c r="L79" s="40" t="s">
        <v>28</v>
      </c>
      <c r="M79" s="21" t="s">
        <v>28</v>
      </c>
      <c r="N79" s="125" t="s">
        <v>28</v>
      </c>
      <c r="O79" s="28" t="s">
        <v>28</v>
      </c>
      <c r="P79" s="51" t="s">
        <v>28</v>
      </c>
      <c r="Q79" s="15" t="s">
        <v>334</v>
      </c>
      <c r="R79" s="28">
        <v>175</v>
      </c>
      <c r="S79" s="141" t="str">
        <f t="shared" si="7"/>
        <v>【幼・小・中・高・中等・特】かながわティーチャーズデイ（１日／オンライン）</v>
      </c>
      <c r="T79" s="15" t="s">
        <v>28</v>
      </c>
      <c r="U79" s="16" t="s">
        <v>28</v>
      </c>
      <c r="V79" s="16" t="s">
        <v>28</v>
      </c>
      <c r="W79" s="16" t="s">
        <v>28</v>
      </c>
      <c r="X79" s="16" t="s">
        <v>28</v>
      </c>
      <c r="Y79" s="16" t="s">
        <v>28</v>
      </c>
      <c r="Z79" s="134"/>
      <c r="AA79" s="175">
        <v>150</v>
      </c>
      <c r="AB79" s="130">
        <v>100</v>
      </c>
      <c r="AC79" s="131">
        <v>45156</v>
      </c>
      <c r="AD79" s="137" t="s">
        <v>339</v>
      </c>
      <c r="AE79" s="133" t="s">
        <v>340</v>
      </c>
      <c r="AF79" s="174" t="s">
        <v>449</v>
      </c>
      <c r="AG79" s="170" t="s">
        <v>343</v>
      </c>
      <c r="AH79" s="34"/>
      <c r="AI79" s="2" t="str">
        <f t="shared" si="8"/>
        <v>【幼・小・中・高・中等・特】かながわティーチャーズデイ（１日／オンライン）</v>
      </c>
      <c r="AJ79" s="58" t="s">
        <v>647</v>
      </c>
      <c r="AK79" s="154" t="s">
        <v>460</v>
      </c>
      <c r="AL79" s="154" t="s">
        <v>453</v>
      </c>
    </row>
    <row r="80" spans="1:38" ht="45" customHeight="1" x14ac:dyDescent="0.55000000000000004">
      <c r="A80" s="2" t="str">
        <f t="shared" ca="1" si="6"/>
        <v>○○</v>
      </c>
      <c r="B80" s="2">
        <f ca="1">IF(A80="○○",COUNTIF($A$5:A80,"○○"),"")</f>
        <v>7</v>
      </c>
      <c r="C80" s="38" t="s">
        <v>28</v>
      </c>
      <c r="D80" s="39" t="s">
        <v>28</v>
      </c>
      <c r="E80" s="39" t="s">
        <v>28</v>
      </c>
      <c r="F80" s="39" t="s">
        <v>28</v>
      </c>
      <c r="G80" s="40" t="s">
        <v>28</v>
      </c>
      <c r="H80" s="38" t="s">
        <v>28</v>
      </c>
      <c r="I80" s="39" t="s">
        <v>28</v>
      </c>
      <c r="J80" s="39" t="s">
        <v>28</v>
      </c>
      <c r="K80" s="40" t="s">
        <v>28</v>
      </c>
      <c r="L80" s="40" t="s">
        <v>28</v>
      </c>
      <c r="M80" s="21" t="s">
        <v>28</v>
      </c>
      <c r="N80" s="125" t="s">
        <v>28</v>
      </c>
      <c r="O80" s="28" t="s">
        <v>28</v>
      </c>
      <c r="P80" s="51" t="s">
        <v>28</v>
      </c>
      <c r="Q80" s="15" t="s">
        <v>334</v>
      </c>
      <c r="R80" s="28">
        <v>176</v>
      </c>
      <c r="S80" s="141" t="str">
        <f t="shared" si="7"/>
        <v>【幼・小・中・高・中等・特】かながわティーチャーズデイ（ＡＭ／オンライン）</v>
      </c>
      <c r="T80" s="15" t="s">
        <v>28</v>
      </c>
      <c r="U80" s="16" t="s">
        <v>28</v>
      </c>
      <c r="V80" s="16" t="s">
        <v>28</v>
      </c>
      <c r="W80" s="16" t="s">
        <v>28</v>
      </c>
      <c r="X80" s="16" t="s">
        <v>28</v>
      </c>
      <c r="Y80" s="16" t="s">
        <v>28</v>
      </c>
      <c r="Z80" s="134"/>
      <c r="AA80" s="175">
        <v>150</v>
      </c>
      <c r="AB80" s="130">
        <v>100</v>
      </c>
      <c r="AC80" s="131">
        <v>45156</v>
      </c>
      <c r="AD80" s="137" t="s">
        <v>338</v>
      </c>
      <c r="AE80" s="133" t="s">
        <v>340</v>
      </c>
      <c r="AF80" s="174" t="s">
        <v>449</v>
      </c>
      <c r="AG80" s="170" t="s">
        <v>343</v>
      </c>
      <c r="AH80" s="34"/>
      <c r="AI80" s="2" t="str">
        <f t="shared" si="8"/>
        <v>【幼・小・中・高・中等・特】かながわティーチャーズデイ（ＡＭ／オンライン）</v>
      </c>
      <c r="AJ80" s="58" t="s">
        <v>647</v>
      </c>
      <c r="AK80" s="154" t="s">
        <v>460</v>
      </c>
      <c r="AL80" s="154" t="s">
        <v>454</v>
      </c>
    </row>
    <row r="81" spans="1:38" ht="45" customHeight="1" x14ac:dyDescent="0.55000000000000004">
      <c r="A81" s="2" t="str">
        <f t="shared" ca="1" si="6"/>
        <v>○○</v>
      </c>
      <c r="B81" s="2">
        <f ca="1">IF(A81="○○",COUNTIF($A$5:A81,"○○"),"")</f>
        <v>8</v>
      </c>
      <c r="C81" s="38" t="s">
        <v>28</v>
      </c>
      <c r="D81" s="39" t="s">
        <v>28</v>
      </c>
      <c r="E81" s="39" t="s">
        <v>28</v>
      </c>
      <c r="F81" s="39" t="s">
        <v>28</v>
      </c>
      <c r="G81" s="40" t="s">
        <v>28</v>
      </c>
      <c r="H81" s="38" t="s">
        <v>28</v>
      </c>
      <c r="I81" s="39" t="s">
        <v>28</v>
      </c>
      <c r="J81" s="39" t="s">
        <v>28</v>
      </c>
      <c r="K81" s="40" t="s">
        <v>28</v>
      </c>
      <c r="L81" s="40" t="s">
        <v>28</v>
      </c>
      <c r="M81" s="21" t="s">
        <v>28</v>
      </c>
      <c r="N81" s="125" t="s">
        <v>28</v>
      </c>
      <c r="O81" s="28" t="s">
        <v>28</v>
      </c>
      <c r="P81" s="51" t="s">
        <v>28</v>
      </c>
      <c r="Q81" s="15" t="s">
        <v>334</v>
      </c>
      <c r="R81" s="28">
        <v>177</v>
      </c>
      <c r="S81" s="141" t="str">
        <f t="shared" si="7"/>
        <v>【幼・小・中・高・中等・特】かながわティーチャーズデイ（ＰＭ／オンライン）</v>
      </c>
      <c r="T81" s="15" t="s">
        <v>28</v>
      </c>
      <c r="U81" s="16" t="s">
        <v>28</v>
      </c>
      <c r="V81" s="16" t="s">
        <v>28</v>
      </c>
      <c r="W81" s="16" t="s">
        <v>28</v>
      </c>
      <c r="X81" s="16" t="s">
        <v>28</v>
      </c>
      <c r="Y81" s="16" t="s">
        <v>28</v>
      </c>
      <c r="Z81" s="134"/>
      <c r="AA81" s="175">
        <v>150</v>
      </c>
      <c r="AB81" s="130">
        <v>100</v>
      </c>
      <c r="AC81" s="131">
        <v>45156</v>
      </c>
      <c r="AD81" s="137" t="s">
        <v>336</v>
      </c>
      <c r="AE81" s="133" t="s">
        <v>340</v>
      </c>
      <c r="AF81" s="174" t="s">
        <v>449</v>
      </c>
      <c r="AG81" s="170" t="s">
        <v>343</v>
      </c>
      <c r="AH81" s="34"/>
      <c r="AI81" s="2" t="str">
        <f t="shared" si="8"/>
        <v>【幼・小・中・高・中等・特】かながわティーチャーズデイ（ＰＭ／オンライン）</v>
      </c>
      <c r="AJ81" s="58" t="s">
        <v>647</v>
      </c>
      <c r="AK81" s="154" t="s">
        <v>460</v>
      </c>
      <c r="AL81" s="154" t="s">
        <v>455</v>
      </c>
    </row>
    <row r="82" spans="1:38" ht="45" customHeight="1" x14ac:dyDescent="0.55000000000000004">
      <c r="A82" s="2" t="str">
        <f t="shared" ca="1" si="6"/>
        <v>×○</v>
      </c>
      <c r="B82" s="2" t="str">
        <f ca="1">IF(A82="○○",COUNTIF($A$5:A82,"○○"),"")</f>
        <v/>
      </c>
      <c r="C82" s="15" t="s">
        <v>28</v>
      </c>
      <c r="D82" s="16" t="s">
        <v>28</v>
      </c>
      <c r="E82" s="16" t="s">
        <v>28</v>
      </c>
      <c r="F82" s="16" t="s">
        <v>28</v>
      </c>
      <c r="G82" s="17" t="s">
        <v>28</v>
      </c>
      <c r="H82" s="15" t="s">
        <v>27</v>
      </c>
      <c r="I82" s="16" t="s">
        <v>27</v>
      </c>
      <c r="J82" s="16" t="s">
        <v>27</v>
      </c>
      <c r="K82" s="17" t="s">
        <v>27</v>
      </c>
      <c r="L82" s="17" t="s">
        <v>27</v>
      </c>
      <c r="M82" s="21" t="s">
        <v>27</v>
      </c>
      <c r="N82" s="75" t="s">
        <v>28</v>
      </c>
      <c r="O82" s="16" t="s">
        <v>335</v>
      </c>
      <c r="P82" s="74" t="s">
        <v>335</v>
      </c>
      <c r="Q82" s="15" t="s">
        <v>226</v>
      </c>
      <c r="R82" s="28">
        <v>178</v>
      </c>
      <c r="S82" s="141" t="str">
        <f t="shared" si="7"/>
        <v>【中・高・中等・特】国語（古典）の授業づくり研修講座</v>
      </c>
      <c r="T82" s="15" t="s">
        <v>27</v>
      </c>
      <c r="U82" s="16" t="s">
        <v>27</v>
      </c>
      <c r="V82" s="16" t="s">
        <v>28</v>
      </c>
      <c r="W82" s="16" t="s">
        <v>28</v>
      </c>
      <c r="X82" s="16" t="s">
        <v>28</v>
      </c>
      <c r="Y82" s="16" t="s">
        <v>28</v>
      </c>
      <c r="Z82" s="134" t="s">
        <v>30</v>
      </c>
      <c r="AA82" s="166">
        <v>45</v>
      </c>
      <c r="AB82" s="165">
        <v>30</v>
      </c>
      <c r="AC82" s="131">
        <v>45159</v>
      </c>
      <c r="AD82" s="137" t="s">
        <v>336</v>
      </c>
      <c r="AE82" s="133" t="s">
        <v>32</v>
      </c>
      <c r="AF82" s="174" t="s">
        <v>456</v>
      </c>
      <c r="AG82" s="170" t="s">
        <v>136</v>
      </c>
      <c r="AH82" s="34"/>
      <c r="AI82" s="2" t="str">
        <f t="shared" si="8"/>
        <v>【中・高・中等・特】国語（古典）の授業づくり研修講座</v>
      </c>
      <c r="AJ82" s="58" t="s">
        <v>557</v>
      </c>
      <c r="AK82" s="154" t="s">
        <v>347</v>
      </c>
      <c r="AL82" s="154" t="s">
        <v>96</v>
      </c>
    </row>
    <row r="83" spans="1:38" ht="45" customHeight="1" x14ac:dyDescent="0.55000000000000004">
      <c r="A83" s="2" t="str">
        <f t="shared" ca="1" si="6"/>
        <v>××</v>
      </c>
      <c r="B83" s="2" t="str">
        <f ca="1">IF(A83="○○",COUNTIF($A$5:A83,"○○"),"")</f>
        <v/>
      </c>
      <c r="C83" s="22" t="s">
        <v>28</v>
      </c>
      <c r="D83" s="23" t="s">
        <v>28</v>
      </c>
      <c r="E83" s="27" t="s">
        <v>28</v>
      </c>
      <c r="F83" s="23" t="s">
        <v>28</v>
      </c>
      <c r="G83" s="24" t="s">
        <v>28</v>
      </c>
      <c r="H83" s="25" t="s">
        <v>27</v>
      </c>
      <c r="I83" s="23" t="s">
        <v>27</v>
      </c>
      <c r="J83" s="23" t="s">
        <v>27</v>
      </c>
      <c r="K83" s="24" t="s">
        <v>27</v>
      </c>
      <c r="L83" s="24" t="s">
        <v>27</v>
      </c>
      <c r="M83" s="26" t="s">
        <v>27</v>
      </c>
      <c r="N83" s="27" t="s">
        <v>28</v>
      </c>
      <c r="O83" s="28" t="s">
        <v>335</v>
      </c>
      <c r="P83" s="49" t="s">
        <v>335</v>
      </c>
      <c r="Q83" s="30" t="s">
        <v>252</v>
      </c>
      <c r="R83" s="28">
        <v>179</v>
      </c>
      <c r="S83" s="141" t="str">
        <f t="shared" si="7"/>
        <v>【中・高・中等】英語教育実践情報</v>
      </c>
      <c r="T83" s="15" t="s">
        <v>27</v>
      </c>
      <c r="U83" s="16" t="s">
        <v>27</v>
      </c>
      <c r="V83" s="16" t="s">
        <v>28</v>
      </c>
      <c r="W83" s="16" t="s">
        <v>28</v>
      </c>
      <c r="X83" s="16" t="s">
        <v>28</v>
      </c>
      <c r="Y83" s="16" t="s">
        <v>27</v>
      </c>
      <c r="Z83" s="134" t="s">
        <v>31</v>
      </c>
      <c r="AA83" s="167">
        <v>30</v>
      </c>
      <c r="AB83" s="165">
        <v>20</v>
      </c>
      <c r="AC83" s="131">
        <v>45159</v>
      </c>
      <c r="AD83" s="137" t="s">
        <v>336</v>
      </c>
      <c r="AE83" s="133" t="s">
        <v>32</v>
      </c>
      <c r="AF83" s="174" t="s">
        <v>335</v>
      </c>
      <c r="AG83" s="170" t="s">
        <v>137</v>
      </c>
      <c r="AH83" s="34"/>
      <c r="AI83" s="2" t="str">
        <f t="shared" si="8"/>
        <v>【中・高・中等】英語教育実践情報</v>
      </c>
      <c r="AJ83" s="58" t="s">
        <v>558</v>
      </c>
      <c r="AK83" s="154" t="s">
        <v>215</v>
      </c>
      <c r="AL83" s="154" t="s">
        <v>169</v>
      </c>
    </row>
    <row r="84" spans="1:38" ht="45" customHeight="1" x14ac:dyDescent="0.55000000000000004">
      <c r="A84" s="2" t="str">
        <f t="shared" ca="1" si="6"/>
        <v>×○</v>
      </c>
      <c r="B84" s="2" t="str">
        <f ca="1">IF(A84="○○",COUNTIF($A$5:A84,"○○"),"")</f>
        <v/>
      </c>
      <c r="C84" s="38" t="s">
        <v>28</v>
      </c>
      <c r="D84" s="39" t="s">
        <v>28</v>
      </c>
      <c r="E84" s="39" t="s">
        <v>28</v>
      </c>
      <c r="F84" s="39" t="s">
        <v>28</v>
      </c>
      <c r="G84" s="40" t="s">
        <v>28</v>
      </c>
      <c r="H84" s="38" t="s">
        <v>27</v>
      </c>
      <c r="I84" s="39" t="s">
        <v>27</v>
      </c>
      <c r="J84" s="39" t="s">
        <v>27</v>
      </c>
      <c r="K84" s="40" t="s">
        <v>27</v>
      </c>
      <c r="L84" s="40" t="s">
        <v>27</v>
      </c>
      <c r="M84" s="41" t="s">
        <v>27</v>
      </c>
      <c r="N84" s="42" t="s">
        <v>28</v>
      </c>
      <c r="O84" s="39" t="s">
        <v>335</v>
      </c>
      <c r="P84" s="51" t="s">
        <v>335</v>
      </c>
      <c r="Q84" s="45" t="s">
        <v>279</v>
      </c>
      <c r="R84" s="16">
        <v>180</v>
      </c>
      <c r="S84" s="141" t="str">
        <f t="shared" si="7"/>
        <v>【小・中・高・中等・特】特別支援教育研修講座４～教材・支援機器等を活用した指導実践～</v>
      </c>
      <c r="T84" s="15" t="s">
        <v>27</v>
      </c>
      <c r="U84" s="16" t="s">
        <v>28</v>
      </c>
      <c r="V84" s="16" t="s">
        <v>28</v>
      </c>
      <c r="W84" s="16" t="s">
        <v>28</v>
      </c>
      <c r="X84" s="16" t="s">
        <v>28</v>
      </c>
      <c r="Y84" s="16" t="s">
        <v>28</v>
      </c>
      <c r="Z84" s="134" t="s">
        <v>335</v>
      </c>
      <c r="AA84" s="168">
        <v>90</v>
      </c>
      <c r="AB84" s="165">
        <v>50</v>
      </c>
      <c r="AC84" s="131">
        <v>45159</v>
      </c>
      <c r="AD84" s="137" t="s">
        <v>338</v>
      </c>
      <c r="AE84" s="133" t="s">
        <v>32</v>
      </c>
      <c r="AF84" s="174" t="s">
        <v>335</v>
      </c>
      <c r="AG84" s="170" t="s">
        <v>137</v>
      </c>
      <c r="AH84" s="34"/>
      <c r="AI84" s="2" t="str">
        <f t="shared" si="8"/>
        <v>【小・中・高・中等・特】特別支援教育研修講座４～教材・支援機器等を活用した指導実践～</v>
      </c>
      <c r="AJ84" s="58" t="s">
        <v>559</v>
      </c>
      <c r="AK84" s="154" t="s">
        <v>210</v>
      </c>
      <c r="AL84" s="154" t="s">
        <v>108</v>
      </c>
    </row>
    <row r="85" spans="1:38" ht="45" customHeight="1" x14ac:dyDescent="0.55000000000000004">
      <c r="A85" s="2" t="str">
        <f t="shared" ca="1" si="6"/>
        <v>×○</v>
      </c>
      <c r="B85" s="2" t="str">
        <f ca="1">IF(A85="○○",COUNTIF($A$5:A85,"○○"),"")</f>
        <v/>
      </c>
      <c r="C85" s="25" t="s">
        <v>28</v>
      </c>
      <c r="D85" s="23" t="s">
        <v>28</v>
      </c>
      <c r="E85" s="23" t="s">
        <v>28</v>
      </c>
      <c r="F85" s="23" t="s">
        <v>28</v>
      </c>
      <c r="G85" s="24" t="s">
        <v>28</v>
      </c>
      <c r="H85" s="25" t="s">
        <v>27</v>
      </c>
      <c r="I85" s="23" t="s">
        <v>27</v>
      </c>
      <c r="J85" s="23" t="s">
        <v>27</v>
      </c>
      <c r="K85" s="24" t="s">
        <v>27</v>
      </c>
      <c r="L85" s="24" t="s">
        <v>27</v>
      </c>
      <c r="M85" s="26" t="s">
        <v>27</v>
      </c>
      <c r="N85" s="27" t="s">
        <v>28</v>
      </c>
      <c r="O85" s="23" t="s">
        <v>335</v>
      </c>
      <c r="P85" s="35" t="s">
        <v>335</v>
      </c>
      <c r="Q85" s="30"/>
      <c r="R85" s="28">
        <v>181</v>
      </c>
      <c r="S85" s="141" t="str">
        <f t="shared" si="7"/>
        <v>【幼・小・中・高・中等・特】第３回アートを通じたインクルーシブな授業づくり</v>
      </c>
      <c r="T85" s="25" t="s">
        <v>28</v>
      </c>
      <c r="U85" s="23" t="s">
        <v>28</v>
      </c>
      <c r="V85" s="23" t="s">
        <v>28</v>
      </c>
      <c r="W85" s="23" t="s">
        <v>28</v>
      </c>
      <c r="X85" s="23" t="s">
        <v>28</v>
      </c>
      <c r="Y85" s="23" t="s">
        <v>28</v>
      </c>
      <c r="Z85" s="134"/>
      <c r="AA85" s="167">
        <v>20</v>
      </c>
      <c r="AB85" s="165">
        <v>15</v>
      </c>
      <c r="AC85" s="131">
        <v>45159</v>
      </c>
      <c r="AD85" s="137" t="s">
        <v>205</v>
      </c>
      <c r="AE85" s="133" t="s">
        <v>337</v>
      </c>
      <c r="AF85" s="179" t="s">
        <v>484</v>
      </c>
      <c r="AG85" s="170" t="s">
        <v>440</v>
      </c>
      <c r="AH85" s="34"/>
      <c r="AI85" s="2" t="str">
        <f t="shared" si="8"/>
        <v>【幼・小・中・高・中等・特】第３回アートを通じたインクルーシブな授業づくり</v>
      </c>
      <c r="AJ85" s="58" t="s">
        <v>643</v>
      </c>
      <c r="AK85" s="154" t="s">
        <v>217</v>
      </c>
      <c r="AL85" s="154" t="s">
        <v>439</v>
      </c>
    </row>
    <row r="86" spans="1:38" ht="45" customHeight="1" x14ac:dyDescent="0.55000000000000004">
      <c r="A86" s="2" t="str">
        <f t="shared" ca="1" si="6"/>
        <v>××</v>
      </c>
      <c r="B86" s="2" t="str">
        <f ca="1">IF(A86="○○",COUNTIF($A$5:A86,"○○"),"")</f>
        <v/>
      </c>
      <c r="C86" s="15" t="s">
        <v>28</v>
      </c>
      <c r="D86" s="16" t="s">
        <v>28</v>
      </c>
      <c r="E86" s="16" t="s">
        <v>28</v>
      </c>
      <c r="F86" s="16" t="s">
        <v>28</v>
      </c>
      <c r="G86" s="17" t="s">
        <v>28</v>
      </c>
      <c r="H86" s="25" t="s">
        <v>27</v>
      </c>
      <c r="I86" s="23" t="s">
        <v>27</v>
      </c>
      <c r="J86" s="23" t="s">
        <v>27</v>
      </c>
      <c r="K86" s="24" t="s">
        <v>27</v>
      </c>
      <c r="L86" s="24" t="s">
        <v>27</v>
      </c>
      <c r="M86" s="26" t="s">
        <v>27</v>
      </c>
      <c r="N86" s="75" t="s">
        <v>28</v>
      </c>
      <c r="O86" s="16" t="s">
        <v>335</v>
      </c>
      <c r="P86" s="74" t="s">
        <v>335</v>
      </c>
      <c r="Q86" s="15" t="s">
        <v>241</v>
      </c>
      <c r="R86" s="16">
        <v>182</v>
      </c>
      <c r="S86" s="141" t="str">
        <f t="shared" si="7"/>
        <v>【中・高・中等】アカデミック・ライティングの基本と英文ライティング添削講座</v>
      </c>
      <c r="T86" s="15" t="s">
        <v>27</v>
      </c>
      <c r="U86" s="16" t="s">
        <v>27</v>
      </c>
      <c r="V86" s="16" t="s">
        <v>28</v>
      </c>
      <c r="W86" s="16" t="s">
        <v>28</v>
      </c>
      <c r="X86" s="16" t="s">
        <v>28</v>
      </c>
      <c r="Y86" s="23" t="s">
        <v>27</v>
      </c>
      <c r="Z86" s="134" t="s">
        <v>31</v>
      </c>
      <c r="AA86" s="166">
        <v>10</v>
      </c>
      <c r="AB86" s="165">
        <v>6</v>
      </c>
      <c r="AC86" s="171" t="s">
        <v>499</v>
      </c>
      <c r="AD86" s="133" t="s">
        <v>419</v>
      </c>
      <c r="AE86" s="133" t="s">
        <v>32</v>
      </c>
      <c r="AF86" s="179" t="s">
        <v>641</v>
      </c>
      <c r="AG86" s="170" t="s">
        <v>137</v>
      </c>
      <c r="AH86" s="20"/>
      <c r="AI86" s="2" t="str">
        <f t="shared" si="8"/>
        <v>【中・高・中等】アカデミック・ライティングの基本と英文ライティング添削講座</v>
      </c>
      <c r="AJ86" s="58" t="s">
        <v>560</v>
      </c>
      <c r="AK86" s="154" t="s">
        <v>215</v>
      </c>
      <c r="AL86" s="154" t="s">
        <v>101</v>
      </c>
    </row>
    <row r="87" spans="1:38" ht="45" customHeight="1" x14ac:dyDescent="0.55000000000000004">
      <c r="A87" s="2" t="str">
        <f t="shared" ca="1" si="6"/>
        <v>×○</v>
      </c>
      <c r="B87" s="2" t="str">
        <f ca="1">IF(A87="○○",COUNTIF($A$5:A87,"○○"),"")</f>
        <v/>
      </c>
      <c r="C87" s="15" t="s">
        <v>28</v>
      </c>
      <c r="D87" s="16" t="s">
        <v>28</v>
      </c>
      <c r="E87" s="16" t="s">
        <v>28</v>
      </c>
      <c r="F87" s="16" t="s">
        <v>28</v>
      </c>
      <c r="G87" s="17" t="s">
        <v>28</v>
      </c>
      <c r="H87" s="15" t="s">
        <v>27</v>
      </c>
      <c r="I87" s="16" t="s">
        <v>27</v>
      </c>
      <c r="J87" s="16" t="s">
        <v>27</v>
      </c>
      <c r="K87" s="17" t="s">
        <v>27</v>
      </c>
      <c r="L87" s="17" t="s">
        <v>27</v>
      </c>
      <c r="M87" s="21" t="s">
        <v>27</v>
      </c>
      <c r="N87" s="75" t="s">
        <v>28</v>
      </c>
      <c r="O87" s="16" t="s">
        <v>335</v>
      </c>
      <c r="P87" s="74" t="s">
        <v>335</v>
      </c>
      <c r="Q87" s="15" t="s">
        <v>280</v>
      </c>
      <c r="R87" s="28">
        <v>183</v>
      </c>
      <c r="S87" s="140" t="str">
        <f t="shared" si="7"/>
        <v>【小・中・高・中等・特】特別支援教育研修講座５～音楽～</v>
      </c>
      <c r="T87" s="15" t="s">
        <v>27</v>
      </c>
      <c r="U87" s="16" t="s">
        <v>28</v>
      </c>
      <c r="V87" s="16" t="s">
        <v>28</v>
      </c>
      <c r="W87" s="16" t="s">
        <v>28</v>
      </c>
      <c r="X87" s="16" t="s">
        <v>28</v>
      </c>
      <c r="Y87" s="16" t="s">
        <v>28</v>
      </c>
      <c r="Z87" s="134" t="s">
        <v>335</v>
      </c>
      <c r="AA87" s="166">
        <v>90</v>
      </c>
      <c r="AB87" s="165">
        <v>63</v>
      </c>
      <c r="AC87" s="131">
        <v>45160</v>
      </c>
      <c r="AD87" s="137" t="s">
        <v>336</v>
      </c>
      <c r="AE87" s="133" t="s">
        <v>337</v>
      </c>
      <c r="AF87" s="174" t="s">
        <v>335</v>
      </c>
      <c r="AG87" s="170" t="s">
        <v>137</v>
      </c>
      <c r="AH87" s="34"/>
      <c r="AI87" s="2" t="str">
        <f t="shared" si="8"/>
        <v>【小・中・高・中等・特】特別支援教育研修講座５～音楽～</v>
      </c>
      <c r="AJ87" s="58" t="s">
        <v>561</v>
      </c>
      <c r="AK87" s="154" t="s">
        <v>210</v>
      </c>
      <c r="AL87" s="154" t="s">
        <v>57</v>
      </c>
    </row>
    <row r="88" spans="1:38" ht="45" customHeight="1" x14ac:dyDescent="0.55000000000000004">
      <c r="A88" s="2" t="str">
        <f t="shared" ca="1" si="6"/>
        <v>×○</v>
      </c>
      <c r="B88" s="2" t="str">
        <f ca="1">IF(A88="○○",COUNTIF($A$5:A88,"○○"),"")</f>
        <v/>
      </c>
      <c r="C88" s="25" t="s">
        <v>28</v>
      </c>
      <c r="D88" s="23" t="s">
        <v>28</v>
      </c>
      <c r="E88" s="23" t="s">
        <v>28</v>
      </c>
      <c r="F88" s="23" t="s">
        <v>28</v>
      </c>
      <c r="G88" s="24" t="s">
        <v>28</v>
      </c>
      <c r="H88" s="25" t="s">
        <v>27</v>
      </c>
      <c r="I88" s="23" t="s">
        <v>27</v>
      </c>
      <c r="J88" s="23" t="s">
        <v>27</v>
      </c>
      <c r="K88" s="24" t="s">
        <v>27</v>
      </c>
      <c r="L88" s="24" t="s">
        <v>27</v>
      </c>
      <c r="M88" s="26" t="s">
        <v>27</v>
      </c>
      <c r="N88" s="27" t="s">
        <v>28</v>
      </c>
      <c r="O88" s="39" t="s">
        <v>335</v>
      </c>
      <c r="P88" s="51" t="s">
        <v>335</v>
      </c>
      <c r="Q88" s="15"/>
      <c r="R88" s="28">
        <v>184</v>
      </c>
      <c r="S88" s="141" t="str">
        <f t="shared" si="7"/>
        <v>【小・中・高・中等・特】ロボットプログラミング講座</v>
      </c>
      <c r="T88" s="45" t="s">
        <v>27</v>
      </c>
      <c r="U88" s="16" t="s">
        <v>28</v>
      </c>
      <c r="V88" s="16" t="s">
        <v>28</v>
      </c>
      <c r="W88" s="43" t="s">
        <v>28</v>
      </c>
      <c r="X88" s="43" t="s">
        <v>28</v>
      </c>
      <c r="Y88" s="16" t="s">
        <v>28</v>
      </c>
      <c r="Z88" s="134"/>
      <c r="AA88" s="168">
        <v>12</v>
      </c>
      <c r="AB88" s="165">
        <v>8</v>
      </c>
      <c r="AC88" s="131">
        <v>45160</v>
      </c>
      <c r="AD88" s="137" t="s">
        <v>336</v>
      </c>
      <c r="AE88" s="133" t="s">
        <v>337</v>
      </c>
      <c r="AF88" s="174" t="s">
        <v>404</v>
      </c>
      <c r="AG88" s="170" t="s">
        <v>376</v>
      </c>
      <c r="AH88" s="20"/>
      <c r="AI88" s="2" t="str">
        <f t="shared" si="8"/>
        <v>【小・中・高・中等・特】ロボットプログラミング講座</v>
      </c>
      <c r="AJ88" s="58" t="s">
        <v>643</v>
      </c>
      <c r="AK88" s="154" t="s">
        <v>379</v>
      </c>
      <c r="AL88" s="154" t="s">
        <v>380</v>
      </c>
    </row>
    <row r="89" spans="1:38" ht="45" customHeight="1" x14ac:dyDescent="0.55000000000000004">
      <c r="A89" s="2" t="str">
        <f t="shared" ca="1" si="6"/>
        <v>××</v>
      </c>
      <c r="B89" s="2" t="str">
        <f ca="1">IF(A89="○○",COUNTIF($A$5:A89,"○○"),"")</f>
        <v/>
      </c>
      <c r="C89" s="15" t="s">
        <v>28</v>
      </c>
      <c r="D89" s="16" t="s">
        <v>28</v>
      </c>
      <c r="E89" s="16" t="s">
        <v>28</v>
      </c>
      <c r="F89" s="16" t="s">
        <v>28</v>
      </c>
      <c r="G89" s="17" t="s">
        <v>28</v>
      </c>
      <c r="H89" s="15" t="s">
        <v>27</v>
      </c>
      <c r="I89" s="16" t="s">
        <v>27</v>
      </c>
      <c r="J89" s="16" t="s">
        <v>27</v>
      </c>
      <c r="K89" s="17" t="s">
        <v>27</v>
      </c>
      <c r="L89" s="17" t="s">
        <v>27</v>
      </c>
      <c r="M89" s="21" t="s">
        <v>27</v>
      </c>
      <c r="N89" s="75" t="s">
        <v>28</v>
      </c>
      <c r="O89" s="16" t="s">
        <v>335</v>
      </c>
      <c r="P89" s="74" t="s">
        <v>335</v>
      </c>
      <c r="Q89" s="15" t="s">
        <v>257</v>
      </c>
      <c r="R89" s="16">
        <v>185</v>
      </c>
      <c r="S89" s="141" t="str">
        <f t="shared" si="7"/>
        <v>【中・高・中等】＜特別公開研究発表会＞高等学校英語教員フォーラム</v>
      </c>
      <c r="T89" s="15" t="s">
        <v>27</v>
      </c>
      <c r="U89" s="16" t="s">
        <v>27</v>
      </c>
      <c r="V89" s="16" t="s">
        <v>28</v>
      </c>
      <c r="W89" s="16" t="s">
        <v>28</v>
      </c>
      <c r="X89" s="16" t="s">
        <v>28</v>
      </c>
      <c r="Y89" s="16" t="s">
        <v>27</v>
      </c>
      <c r="Z89" s="134" t="s">
        <v>31</v>
      </c>
      <c r="AA89" s="166">
        <v>40</v>
      </c>
      <c r="AB89" s="165">
        <v>25</v>
      </c>
      <c r="AC89" s="131">
        <v>45161</v>
      </c>
      <c r="AD89" s="137" t="s">
        <v>336</v>
      </c>
      <c r="AE89" s="133" t="s">
        <v>32</v>
      </c>
      <c r="AF89" s="174" t="s">
        <v>335</v>
      </c>
      <c r="AG89" s="170" t="s">
        <v>137</v>
      </c>
      <c r="AH89" s="34"/>
      <c r="AI89" s="2" t="str">
        <f t="shared" si="8"/>
        <v>【中・高・中等】＜特別公開研究発表会＞高等学校英語教員フォーラム</v>
      </c>
      <c r="AJ89" s="58" t="s">
        <v>562</v>
      </c>
      <c r="AK89" s="154" t="s">
        <v>215</v>
      </c>
      <c r="AL89" s="154" t="s">
        <v>105</v>
      </c>
    </row>
    <row r="90" spans="1:38" ht="45" customHeight="1" x14ac:dyDescent="0.55000000000000004">
      <c r="A90" s="2" t="str">
        <f t="shared" ca="1" si="6"/>
        <v>×○</v>
      </c>
      <c r="B90" s="2" t="str">
        <f ca="1">IF(A90="○○",COUNTIF($A$5:A90,"○○"),"")</f>
        <v/>
      </c>
      <c r="C90" s="15" t="s">
        <v>28</v>
      </c>
      <c r="D90" s="16" t="s">
        <v>28</v>
      </c>
      <c r="E90" s="16" t="s">
        <v>28</v>
      </c>
      <c r="F90" s="16" t="s">
        <v>28</v>
      </c>
      <c r="G90" s="17" t="s">
        <v>28</v>
      </c>
      <c r="H90" s="38" t="s">
        <v>27</v>
      </c>
      <c r="I90" s="39" t="s">
        <v>27</v>
      </c>
      <c r="J90" s="39" t="s">
        <v>27</v>
      </c>
      <c r="K90" s="40" t="s">
        <v>27</v>
      </c>
      <c r="L90" s="40" t="s">
        <v>27</v>
      </c>
      <c r="M90" s="41" t="s">
        <v>27</v>
      </c>
      <c r="N90" s="75" t="s">
        <v>28</v>
      </c>
      <c r="O90" s="16" t="s">
        <v>335</v>
      </c>
      <c r="P90" s="74" t="s">
        <v>335</v>
      </c>
      <c r="Q90" s="15" t="s">
        <v>227</v>
      </c>
      <c r="R90" s="16">
        <v>186</v>
      </c>
      <c r="S90" s="141" t="str">
        <f t="shared" si="7"/>
        <v>【中・高・中等・特】社会・地理歴史の授業づくり研修講座～フィールドワーク演習～</v>
      </c>
      <c r="T90" s="15" t="s">
        <v>27</v>
      </c>
      <c r="U90" s="16" t="s">
        <v>27</v>
      </c>
      <c r="V90" s="16" t="s">
        <v>28</v>
      </c>
      <c r="W90" s="16" t="s">
        <v>28</v>
      </c>
      <c r="X90" s="16" t="s">
        <v>28</v>
      </c>
      <c r="Y90" s="16" t="s">
        <v>28</v>
      </c>
      <c r="Z90" s="170" t="s">
        <v>345</v>
      </c>
      <c r="AA90" s="166">
        <v>20</v>
      </c>
      <c r="AB90" s="165">
        <v>10</v>
      </c>
      <c r="AC90" s="131">
        <v>45162</v>
      </c>
      <c r="AD90" s="137" t="s">
        <v>339</v>
      </c>
      <c r="AE90" s="133" t="s">
        <v>32</v>
      </c>
      <c r="AF90" s="174" t="s">
        <v>456</v>
      </c>
      <c r="AG90" s="170" t="s">
        <v>136</v>
      </c>
      <c r="AH90" s="20"/>
      <c r="AI90" s="2" t="str">
        <f t="shared" si="8"/>
        <v>【中・高・中等・特】社会・地理歴史の授業づくり研修講座～フィールドワーク演習～</v>
      </c>
      <c r="AJ90" s="58" t="s">
        <v>563</v>
      </c>
      <c r="AK90" s="154" t="s">
        <v>490</v>
      </c>
      <c r="AL90" s="154" t="s">
        <v>159</v>
      </c>
    </row>
    <row r="91" spans="1:38" ht="45" customHeight="1" x14ac:dyDescent="0.55000000000000004">
      <c r="A91" s="2" t="str">
        <f t="shared" ca="1" si="6"/>
        <v>×○</v>
      </c>
      <c r="B91" s="2" t="str">
        <f ca="1">IF(A91="○○",COUNTIF($A$5:A91,"○○"),"")</f>
        <v/>
      </c>
      <c r="C91" s="15" t="s">
        <v>28</v>
      </c>
      <c r="D91" s="16" t="s">
        <v>28</v>
      </c>
      <c r="E91" s="16" t="s">
        <v>28</v>
      </c>
      <c r="F91" s="16" t="s">
        <v>28</v>
      </c>
      <c r="G91" s="17" t="s">
        <v>28</v>
      </c>
      <c r="H91" s="15" t="s">
        <v>27</v>
      </c>
      <c r="I91" s="16" t="s">
        <v>27</v>
      </c>
      <c r="J91" s="16" t="s">
        <v>27</v>
      </c>
      <c r="K91" s="17" t="s">
        <v>27</v>
      </c>
      <c r="L91" s="17" t="s">
        <v>27</v>
      </c>
      <c r="M91" s="21" t="s">
        <v>27</v>
      </c>
      <c r="N91" s="75" t="s">
        <v>28</v>
      </c>
      <c r="O91" s="16" t="s">
        <v>335</v>
      </c>
      <c r="P91" s="74" t="s">
        <v>335</v>
      </c>
      <c r="Q91" s="15" t="s">
        <v>276</v>
      </c>
      <c r="R91" s="28">
        <v>187</v>
      </c>
      <c r="S91" s="141" t="str">
        <f t="shared" si="7"/>
        <v>【小・中・高・中等・特】特別支援教育研修講座１～知的障害教育における指導と支援～</v>
      </c>
      <c r="T91" s="15" t="s">
        <v>27</v>
      </c>
      <c r="U91" s="16" t="s">
        <v>28</v>
      </c>
      <c r="V91" s="16" t="s">
        <v>28</v>
      </c>
      <c r="W91" s="16" t="s">
        <v>28</v>
      </c>
      <c r="X91" s="16" t="s">
        <v>28</v>
      </c>
      <c r="Y91" s="16" t="s">
        <v>28</v>
      </c>
      <c r="Z91" s="134" t="s">
        <v>335</v>
      </c>
      <c r="AA91" s="166">
        <v>70</v>
      </c>
      <c r="AB91" s="165">
        <v>50</v>
      </c>
      <c r="AC91" s="131">
        <v>45162</v>
      </c>
      <c r="AD91" s="137" t="s">
        <v>336</v>
      </c>
      <c r="AE91" s="133" t="s">
        <v>32</v>
      </c>
      <c r="AF91" s="174" t="s">
        <v>335</v>
      </c>
      <c r="AG91" s="170" t="s">
        <v>137</v>
      </c>
      <c r="AH91" s="34"/>
      <c r="AI91" s="2" t="str">
        <f t="shared" si="8"/>
        <v>【小・中・高・中等・特】特別支援教育研修講座１～知的障害教育における指導と支援～</v>
      </c>
      <c r="AJ91" s="58" t="s">
        <v>564</v>
      </c>
      <c r="AK91" s="154" t="s">
        <v>210</v>
      </c>
      <c r="AL91" s="154" t="s">
        <v>55</v>
      </c>
    </row>
    <row r="92" spans="1:38" ht="45" customHeight="1" x14ac:dyDescent="0.55000000000000004">
      <c r="A92" s="2" t="str">
        <f t="shared" ca="1" si="6"/>
        <v>×○</v>
      </c>
      <c r="B92" s="2" t="str">
        <f ca="1">IF(A92="○○",COUNTIF($A$5:A92,"○○"),"")</f>
        <v/>
      </c>
      <c r="C92" s="38" t="s">
        <v>28</v>
      </c>
      <c r="D92" s="39" t="s">
        <v>28</v>
      </c>
      <c r="E92" s="39" t="s">
        <v>28</v>
      </c>
      <c r="F92" s="39" t="s">
        <v>28</v>
      </c>
      <c r="G92" s="40" t="s">
        <v>28</v>
      </c>
      <c r="H92" s="38" t="s">
        <v>27</v>
      </c>
      <c r="I92" s="39" t="s">
        <v>27</v>
      </c>
      <c r="J92" s="39" t="s">
        <v>27</v>
      </c>
      <c r="K92" s="40" t="s">
        <v>27</v>
      </c>
      <c r="L92" s="40" t="s">
        <v>27</v>
      </c>
      <c r="M92" s="46" t="s">
        <v>27</v>
      </c>
      <c r="N92" s="125" t="s">
        <v>28</v>
      </c>
      <c r="O92" s="39" t="s">
        <v>335</v>
      </c>
      <c r="P92" s="51" t="s">
        <v>335</v>
      </c>
      <c r="Q92" s="15" t="s">
        <v>277</v>
      </c>
      <c r="R92" s="16">
        <v>188</v>
      </c>
      <c r="S92" s="141" t="str">
        <f t="shared" si="7"/>
        <v>【小・中・高・中等・特】特別支援教育研修講座２～肢体不自由教育における指導と支援～</v>
      </c>
      <c r="T92" s="15" t="s">
        <v>27</v>
      </c>
      <c r="U92" s="16" t="s">
        <v>28</v>
      </c>
      <c r="V92" s="16" t="s">
        <v>28</v>
      </c>
      <c r="W92" s="16" t="s">
        <v>28</v>
      </c>
      <c r="X92" s="16" t="s">
        <v>28</v>
      </c>
      <c r="Y92" s="16" t="s">
        <v>28</v>
      </c>
      <c r="Z92" s="134" t="s">
        <v>335</v>
      </c>
      <c r="AA92" s="168">
        <v>80</v>
      </c>
      <c r="AB92" s="165">
        <v>20</v>
      </c>
      <c r="AC92" s="131">
        <v>45162</v>
      </c>
      <c r="AD92" s="137" t="s">
        <v>338</v>
      </c>
      <c r="AE92" s="133" t="s">
        <v>32</v>
      </c>
      <c r="AF92" s="174" t="s">
        <v>335</v>
      </c>
      <c r="AG92" s="170" t="s">
        <v>137</v>
      </c>
      <c r="AH92" s="34"/>
      <c r="AI92" s="2" t="str">
        <f t="shared" si="8"/>
        <v>【小・中・高・中等・特】特別支援教育研修講座２～肢体不自由教育における指導と支援～</v>
      </c>
      <c r="AJ92" s="58" t="s">
        <v>565</v>
      </c>
      <c r="AK92" s="154" t="s">
        <v>210</v>
      </c>
      <c r="AL92" s="154" t="s">
        <v>56</v>
      </c>
    </row>
    <row r="93" spans="1:38" ht="45" customHeight="1" x14ac:dyDescent="0.55000000000000004">
      <c r="A93" s="2" t="str">
        <f t="shared" ca="1" si="6"/>
        <v>×○</v>
      </c>
      <c r="B93" s="2" t="str">
        <f ca="1">IF(A93="○○",COUNTIF($A$5:A93,"○○"),"")</f>
        <v/>
      </c>
      <c r="C93" s="15" t="s">
        <v>28</v>
      </c>
      <c r="D93" s="16" t="s">
        <v>28</v>
      </c>
      <c r="E93" s="16" t="s">
        <v>28</v>
      </c>
      <c r="F93" s="16" t="s">
        <v>28</v>
      </c>
      <c r="G93" s="17" t="s">
        <v>28</v>
      </c>
      <c r="H93" s="15" t="s">
        <v>27</v>
      </c>
      <c r="I93" s="16" t="s">
        <v>27</v>
      </c>
      <c r="J93" s="16" t="s">
        <v>27</v>
      </c>
      <c r="K93" s="17" t="s">
        <v>27</v>
      </c>
      <c r="L93" s="17" t="s">
        <v>27</v>
      </c>
      <c r="M93" s="18" t="s">
        <v>27</v>
      </c>
      <c r="N93" s="75" t="s">
        <v>28</v>
      </c>
      <c r="O93" s="16" t="s">
        <v>335</v>
      </c>
      <c r="P93" s="74" t="s">
        <v>335</v>
      </c>
      <c r="Q93" s="15" t="s">
        <v>265</v>
      </c>
      <c r="R93" s="16">
        <v>189</v>
      </c>
      <c r="S93" s="141" t="str">
        <f t="shared" si="7"/>
        <v>【小・中・高・中等・特】障がいのある児童生徒のための体育指導研修講座②（肢体）</v>
      </c>
      <c r="T93" s="15" t="s">
        <v>27</v>
      </c>
      <c r="U93" s="16" t="s">
        <v>28</v>
      </c>
      <c r="V93" s="16" t="s">
        <v>28</v>
      </c>
      <c r="W93" s="16" t="s">
        <v>28</v>
      </c>
      <c r="X93" s="16" t="s">
        <v>28</v>
      </c>
      <c r="Y93" s="16" t="s">
        <v>28</v>
      </c>
      <c r="Z93" s="134" t="s">
        <v>134</v>
      </c>
      <c r="AA93" s="166">
        <v>60</v>
      </c>
      <c r="AB93" s="130">
        <v>40</v>
      </c>
      <c r="AC93" s="131">
        <v>45168</v>
      </c>
      <c r="AD93" s="137" t="s">
        <v>336</v>
      </c>
      <c r="AE93" s="133" t="s">
        <v>337</v>
      </c>
      <c r="AF93" s="174" t="s">
        <v>632</v>
      </c>
      <c r="AG93" s="170" t="s">
        <v>138</v>
      </c>
      <c r="AH93" s="37"/>
      <c r="AI93" s="2" t="str">
        <f t="shared" si="8"/>
        <v>【小・中・高・中等・特】障がいのある児童生徒のための体育指導研修講座②（肢体）</v>
      </c>
      <c r="AJ93" s="58" t="s">
        <v>566</v>
      </c>
      <c r="AK93" s="154" t="s">
        <v>210</v>
      </c>
      <c r="AL93" s="154" t="s">
        <v>107</v>
      </c>
    </row>
    <row r="94" spans="1:38" ht="45" customHeight="1" x14ac:dyDescent="0.55000000000000004">
      <c r="A94" s="2" t="str">
        <f t="shared" ca="1" si="6"/>
        <v>○○</v>
      </c>
      <c r="B94" s="2">
        <f ca="1">IF(A94="○○",COUNTIF($A$5:A94,"○○"),"")</f>
        <v>9</v>
      </c>
      <c r="C94" s="15" t="s">
        <v>28</v>
      </c>
      <c r="D94" s="16" t="s">
        <v>28</v>
      </c>
      <c r="E94" s="16" t="s">
        <v>28</v>
      </c>
      <c r="F94" s="16" t="s">
        <v>28</v>
      </c>
      <c r="G94" s="74" t="s">
        <v>28</v>
      </c>
      <c r="H94" s="15" t="s">
        <v>28</v>
      </c>
      <c r="I94" s="16" t="s">
        <v>28</v>
      </c>
      <c r="J94" s="16" t="s">
        <v>28</v>
      </c>
      <c r="K94" s="17" t="s">
        <v>28</v>
      </c>
      <c r="L94" s="17" t="s">
        <v>28</v>
      </c>
      <c r="M94" s="21" t="s">
        <v>28</v>
      </c>
      <c r="N94" s="75" t="s">
        <v>28</v>
      </c>
      <c r="O94" s="16" t="s">
        <v>335</v>
      </c>
      <c r="P94" s="74" t="s">
        <v>335</v>
      </c>
      <c r="Q94" s="15" t="s">
        <v>283</v>
      </c>
      <c r="R94" s="16">
        <v>190</v>
      </c>
      <c r="S94" s="141" t="str">
        <f t="shared" si="7"/>
        <v>【小・中・高・中等・特】体験を通して学ぶ環境教育</v>
      </c>
      <c r="T94" s="15" t="s">
        <v>27</v>
      </c>
      <c r="U94" s="16" t="s">
        <v>28</v>
      </c>
      <c r="V94" s="16" t="s">
        <v>28</v>
      </c>
      <c r="W94" s="16" t="s">
        <v>28</v>
      </c>
      <c r="X94" s="16" t="s">
        <v>28</v>
      </c>
      <c r="Y94" s="16" t="s">
        <v>28</v>
      </c>
      <c r="Z94" s="134" t="s">
        <v>335</v>
      </c>
      <c r="AA94" s="166">
        <v>24</v>
      </c>
      <c r="AB94" s="165">
        <v>18</v>
      </c>
      <c r="AC94" s="131">
        <v>45171</v>
      </c>
      <c r="AD94" s="137" t="s">
        <v>339</v>
      </c>
      <c r="AE94" s="133" t="s">
        <v>337</v>
      </c>
      <c r="AF94" s="174" t="s">
        <v>335</v>
      </c>
      <c r="AG94" s="170" t="s">
        <v>136</v>
      </c>
      <c r="AH94" s="34"/>
      <c r="AI94" s="2" t="str">
        <f t="shared" si="8"/>
        <v>【小・中・高・中等・特】体験を通して学ぶ環境教育</v>
      </c>
      <c r="AJ94" s="58" t="s">
        <v>567</v>
      </c>
      <c r="AK94" s="154" t="s">
        <v>210</v>
      </c>
      <c r="AL94" s="154" t="s">
        <v>111</v>
      </c>
    </row>
    <row r="95" spans="1:38" ht="45" customHeight="1" x14ac:dyDescent="0.55000000000000004">
      <c r="A95" s="2" t="str">
        <f t="shared" ca="1" si="6"/>
        <v>×○</v>
      </c>
      <c r="B95" s="2" t="str">
        <f ca="1">IF(A95="○○",COUNTIF($A$5:A95,"○○"),"")</f>
        <v/>
      </c>
      <c r="C95" s="25" t="s">
        <v>28</v>
      </c>
      <c r="D95" s="23" t="s">
        <v>28</v>
      </c>
      <c r="E95" s="23" t="s">
        <v>28</v>
      </c>
      <c r="F95" s="23" t="s">
        <v>28</v>
      </c>
      <c r="G95" s="24" t="s">
        <v>28</v>
      </c>
      <c r="H95" s="25" t="s">
        <v>27</v>
      </c>
      <c r="I95" s="23" t="s">
        <v>27</v>
      </c>
      <c r="J95" s="23" t="s">
        <v>27</v>
      </c>
      <c r="K95" s="24" t="s">
        <v>27</v>
      </c>
      <c r="L95" s="24" t="s">
        <v>27</v>
      </c>
      <c r="M95" s="26" t="s">
        <v>27</v>
      </c>
      <c r="N95" s="27" t="s">
        <v>28</v>
      </c>
      <c r="O95" s="28" t="s">
        <v>335</v>
      </c>
      <c r="P95" s="49" t="s">
        <v>335</v>
      </c>
      <c r="Q95" s="30" t="s">
        <v>269</v>
      </c>
      <c r="R95" s="16">
        <v>191</v>
      </c>
      <c r="S95" s="141" t="str">
        <f t="shared" si="7"/>
        <v>【小・特】体育の授業づくり研修講座（小学校）④</v>
      </c>
      <c r="T95" s="25" t="s">
        <v>27</v>
      </c>
      <c r="U95" s="23" t="s">
        <v>28</v>
      </c>
      <c r="V95" s="23" t="s">
        <v>27</v>
      </c>
      <c r="W95" s="23" t="s">
        <v>27</v>
      </c>
      <c r="X95" s="23" t="s">
        <v>27</v>
      </c>
      <c r="Y95" s="23" t="s">
        <v>28</v>
      </c>
      <c r="Z95" s="134" t="s">
        <v>335</v>
      </c>
      <c r="AA95" s="167">
        <v>50</v>
      </c>
      <c r="AB95" s="130">
        <v>30</v>
      </c>
      <c r="AC95" s="131">
        <v>45177</v>
      </c>
      <c r="AD95" s="137" t="s">
        <v>336</v>
      </c>
      <c r="AE95" s="133" t="s">
        <v>337</v>
      </c>
      <c r="AF95" s="174" t="s">
        <v>335</v>
      </c>
      <c r="AG95" s="170" t="s">
        <v>138</v>
      </c>
      <c r="AH95" s="20"/>
      <c r="AI95" s="2" t="str">
        <f t="shared" si="8"/>
        <v>【小・特】体育の授業づくり研修講座（小学校）④</v>
      </c>
      <c r="AJ95" s="58" t="s">
        <v>568</v>
      </c>
      <c r="AK95" s="154" t="s">
        <v>489</v>
      </c>
      <c r="AL95" s="154" t="s">
        <v>180</v>
      </c>
    </row>
    <row r="96" spans="1:38" ht="45" customHeight="1" x14ac:dyDescent="0.55000000000000004">
      <c r="A96" s="2" t="str">
        <f t="shared" ca="1" si="6"/>
        <v>×○</v>
      </c>
      <c r="B96" s="2" t="str">
        <f ca="1">IF(A96="○○",COUNTIF($A$5:A96,"○○"),"")</f>
        <v/>
      </c>
      <c r="C96" s="22" t="s">
        <v>28</v>
      </c>
      <c r="D96" s="23" t="s">
        <v>28</v>
      </c>
      <c r="E96" s="27" t="s">
        <v>28</v>
      </c>
      <c r="F96" s="23" t="s">
        <v>28</v>
      </c>
      <c r="G96" s="24" t="s">
        <v>28</v>
      </c>
      <c r="H96" s="25" t="s">
        <v>27</v>
      </c>
      <c r="I96" s="23" t="s">
        <v>27</v>
      </c>
      <c r="J96" s="23" t="s">
        <v>27</v>
      </c>
      <c r="K96" s="24" t="s">
        <v>27</v>
      </c>
      <c r="L96" s="24" t="s">
        <v>27</v>
      </c>
      <c r="M96" s="26" t="s">
        <v>27</v>
      </c>
      <c r="N96" s="27" t="s">
        <v>28</v>
      </c>
      <c r="O96" s="28" t="s">
        <v>335</v>
      </c>
      <c r="P96" s="49" t="s">
        <v>335</v>
      </c>
      <c r="Q96" s="15" t="s">
        <v>272</v>
      </c>
      <c r="R96" s="28">
        <v>192</v>
      </c>
      <c r="S96" s="141" t="str">
        <f t="shared" si="7"/>
        <v>【中・高・中等・特】保健体育の授業づくり研修講座（中学校・高等学校等）①</v>
      </c>
      <c r="T96" s="15" t="s">
        <v>27</v>
      </c>
      <c r="U96" s="16" t="s">
        <v>27</v>
      </c>
      <c r="V96" s="16" t="s">
        <v>28</v>
      </c>
      <c r="W96" s="16" t="s">
        <v>28</v>
      </c>
      <c r="X96" s="16" t="s">
        <v>28</v>
      </c>
      <c r="Y96" s="16" t="s">
        <v>28</v>
      </c>
      <c r="Z96" s="134" t="s">
        <v>134</v>
      </c>
      <c r="AA96" s="167">
        <v>25</v>
      </c>
      <c r="AB96" s="130">
        <v>15</v>
      </c>
      <c r="AC96" s="131">
        <v>45183</v>
      </c>
      <c r="AD96" s="137" t="s">
        <v>336</v>
      </c>
      <c r="AE96" s="133" t="s">
        <v>337</v>
      </c>
      <c r="AF96" s="174" t="s">
        <v>456</v>
      </c>
      <c r="AG96" s="170" t="s">
        <v>138</v>
      </c>
      <c r="AH96" s="34"/>
      <c r="AI96" s="2" t="str">
        <f t="shared" si="8"/>
        <v>【中・高・中等・特】保健体育の授業づくり研修講座（中学校・高等学校等）①</v>
      </c>
      <c r="AJ96" s="58" t="s">
        <v>569</v>
      </c>
      <c r="AK96" s="154" t="s">
        <v>490</v>
      </c>
      <c r="AL96" s="154" t="s">
        <v>183</v>
      </c>
    </row>
    <row r="97" spans="1:38" ht="45" customHeight="1" x14ac:dyDescent="0.55000000000000004">
      <c r="A97" s="2" t="str">
        <f t="shared" ca="1" si="6"/>
        <v>×○</v>
      </c>
      <c r="B97" s="2" t="str">
        <f ca="1">IF(A97="○○",COUNTIF($A$5:A97,"○○"),"")</f>
        <v/>
      </c>
      <c r="C97" s="25" t="s">
        <v>28</v>
      </c>
      <c r="D97" s="23" t="s">
        <v>28</v>
      </c>
      <c r="E97" s="23" t="s">
        <v>28</v>
      </c>
      <c r="F97" s="23" t="s">
        <v>28</v>
      </c>
      <c r="G97" s="24" t="s">
        <v>28</v>
      </c>
      <c r="H97" s="25" t="s">
        <v>27</v>
      </c>
      <c r="I97" s="23" t="s">
        <v>27</v>
      </c>
      <c r="J97" s="23" t="s">
        <v>27</v>
      </c>
      <c r="K97" s="24" t="s">
        <v>27</v>
      </c>
      <c r="L97" s="24" t="s">
        <v>27</v>
      </c>
      <c r="M97" s="26" t="s">
        <v>27</v>
      </c>
      <c r="N97" s="27" t="s">
        <v>28</v>
      </c>
      <c r="O97" s="28" t="s">
        <v>335</v>
      </c>
      <c r="P97" s="49" t="s">
        <v>335</v>
      </c>
      <c r="Q97" s="30" t="s">
        <v>273</v>
      </c>
      <c r="R97" s="16">
        <v>193</v>
      </c>
      <c r="S97" s="151" t="str">
        <f t="shared" si="7"/>
        <v>【中・高・中等・特】保健体育の授業づくり研修講座（中学校・高等学校等）②</v>
      </c>
      <c r="T97" s="25" t="s">
        <v>27</v>
      </c>
      <c r="U97" s="23" t="s">
        <v>27</v>
      </c>
      <c r="V97" s="23" t="s">
        <v>28</v>
      </c>
      <c r="W97" s="23" t="s">
        <v>28</v>
      </c>
      <c r="X97" s="23" t="s">
        <v>28</v>
      </c>
      <c r="Y97" s="23" t="s">
        <v>28</v>
      </c>
      <c r="Z97" s="134" t="s">
        <v>134</v>
      </c>
      <c r="AA97" s="167">
        <v>25</v>
      </c>
      <c r="AB97" s="130">
        <v>15</v>
      </c>
      <c r="AC97" s="131">
        <v>45183</v>
      </c>
      <c r="AD97" s="137" t="s">
        <v>336</v>
      </c>
      <c r="AE97" s="133" t="s">
        <v>337</v>
      </c>
      <c r="AF97" s="174" t="s">
        <v>456</v>
      </c>
      <c r="AG97" s="170" t="s">
        <v>138</v>
      </c>
      <c r="AH97" s="34"/>
      <c r="AI97" s="2" t="str">
        <f t="shared" si="8"/>
        <v>【中・高・中等・特】保健体育の授業づくり研修講座（中学校・高等学校等）②</v>
      </c>
      <c r="AJ97" s="58" t="s">
        <v>570</v>
      </c>
      <c r="AK97" s="154" t="s">
        <v>490</v>
      </c>
      <c r="AL97" s="154" t="s">
        <v>184</v>
      </c>
    </row>
    <row r="98" spans="1:38" ht="45" customHeight="1" x14ac:dyDescent="0.55000000000000004">
      <c r="A98" s="2" t="str">
        <f t="shared" ca="1" si="6"/>
        <v>×○</v>
      </c>
      <c r="B98" s="2" t="str">
        <f ca="1">IF(A98="○○",COUNTIF($A$5:A98,"○○"),"")</f>
        <v/>
      </c>
      <c r="C98" s="25" t="s">
        <v>28</v>
      </c>
      <c r="D98" s="23" t="s">
        <v>28</v>
      </c>
      <c r="E98" s="23" t="s">
        <v>28</v>
      </c>
      <c r="F98" s="23" t="s">
        <v>28</v>
      </c>
      <c r="G98" s="35" t="s">
        <v>28</v>
      </c>
      <c r="H98" s="25" t="s">
        <v>27</v>
      </c>
      <c r="I98" s="23" t="s">
        <v>27</v>
      </c>
      <c r="J98" s="23" t="s">
        <v>27</v>
      </c>
      <c r="K98" s="24" t="s">
        <v>27</v>
      </c>
      <c r="L98" s="24" t="s">
        <v>27</v>
      </c>
      <c r="M98" s="26" t="s">
        <v>27</v>
      </c>
      <c r="N98" s="27" t="s">
        <v>28</v>
      </c>
      <c r="O98" s="39" t="s">
        <v>335</v>
      </c>
      <c r="P98" s="51" t="s">
        <v>335</v>
      </c>
      <c r="Q98" s="15" t="s">
        <v>270</v>
      </c>
      <c r="R98" s="28">
        <v>194</v>
      </c>
      <c r="S98" s="141" t="str">
        <f t="shared" si="7"/>
        <v>【小・特】体育の授業づくり研修講座（小学校）⑤</v>
      </c>
      <c r="T98" s="15" t="s">
        <v>27</v>
      </c>
      <c r="U98" s="16" t="s">
        <v>28</v>
      </c>
      <c r="V98" s="16" t="s">
        <v>27</v>
      </c>
      <c r="W98" s="43" t="s">
        <v>27</v>
      </c>
      <c r="X98" s="43" t="s">
        <v>27</v>
      </c>
      <c r="Y98" s="16" t="s">
        <v>28</v>
      </c>
      <c r="Z98" s="134" t="s">
        <v>335</v>
      </c>
      <c r="AA98" s="168">
        <v>50</v>
      </c>
      <c r="AB98" s="130">
        <v>30</v>
      </c>
      <c r="AC98" s="131">
        <v>45198</v>
      </c>
      <c r="AD98" s="137" t="s">
        <v>336</v>
      </c>
      <c r="AE98" s="133" t="s">
        <v>337</v>
      </c>
      <c r="AF98" s="174" t="s">
        <v>335</v>
      </c>
      <c r="AG98" s="170" t="s">
        <v>138</v>
      </c>
      <c r="AH98" s="20"/>
      <c r="AI98" s="2" t="str">
        <f t="shared" si="8"/>
        <v>【小・特】体育の授業づくり研修講座（小学校）⑤</v>
      </c>
      <c r="AJ98" s="58" t="s">
        <v>571</v>
      </c>
      <c r="AK98" s="154" t="s">
        <v>489</v>
      </c>
      <c r="AL98" s="154" t="s">
        <v>181</v>
      </c>
    </row>
    <row r="99" spans="1:38" ht="45" customHeight="1" x14ac:dyDescent="0.55000000000000004">
      <c r="A99" s="2" t="str">
        <f t="shared" ca="1" si="6"/>
        <v>×○</v>
      </c>
      <c r="B99" s="2" t="str">
        <f ca="1">IF(A99="○○",COUNTIF($A$5:A99,"○○"),"")</f>
        <v/>
      </c>
      <c r="C99" s="15" t="s">
        <v>28</v>
      </c>
      <c r="D99" s="16" t="s">
        <v>28</v>
      </c>
      <c r="E99" s="16" t="s">
        <v>28</v>
      </c>
      <c r="F99" s="16" t="s">
        <v>28</v>
      </c>
      <c r="G99" s="74" t="s">
        <v>28</v>
      </c>
      <c r="H99" s="15" t="s">
        <v>27</v>
      </c>
      <c r="I99" s="16" t="s">
        <v>27</v>
      </c>
      <c r="J99" s="16" t="s">
        <v>27</v>
      </c>
      <c r="K99" s="17" t="s">
        <v>27</v>
      </c>
      <c r="L99" s="17" t="s">
        <v>27</v>
      </c>
      <c r="M99" s="21" t="s">
        <v>27</v>
      </c>
      <c r="N99" s="75" t="s">
        <v>28</v>
      </c>
      <c r="O99" s="16" t="s">
        <v>335</v>
      </c>
      <c r="P99" s="74" t="s">
        <v>335</v>
      </c>
      <c r="Q99" s="15" t="s">
        <v>274</v>
      </c>
      <c r="R99" s="28">
        <v>195</v>
      </c>
      <c r="S99" s="151" t="str">
        <f t="shared" si="7"/>
        <v>【中・高・中等・特】保健体育の授業づくり研修講座（中学校・高等学校等）③</v>
      </c>
      <c r="T99" s="15" t="s">
        <v>27</v>
      </c>
      <c r="U99" s="16" t="s">
        <v>27</v>
      </c>
      <c r="V99" s="16" t="s">
        <v>28</v>
      </c>
      <c r="W99" s="16" t="s">
        <v>28</v>
      </c>
      <c r="X99" s="16" t="s">
        <v>28</v>
      </c>
      <c r="Y99" s="16" t="s">
        <v>28</v>
      </c>
      <c r="Z99" s="134" t="s">
        <v>134</v>
      </c>
      <c r="AA99" s="166">
        <v>25</v>
      </c>
      <c r="AB99" s="130">
        <v>15</v>
      </c>
      <c r="AC99" s="131">
        <v>45204</v>
      </c>
      <c r="AD99" s="137" t="s">
        <v>336</v>
      </c>
      <c r="AE99" s="133" t="s">
        <v>337</v>
      </c>
      <c r="AF99" s="174" t="s">
        <v>456</v>
      </c>
      <c r="AG99" s="170" t="s">
        <v>138</v>
      </c>
      <c r="AH99" s="20"/>
      <c r="AI99" s="2" t="str">
        <f t="shared" si="8"/>
        <v>【中・高・中等・特】保健体育の授業づくり研修講座（中学校・高等学校等）③</v>
      </c>
      <c r="AJ99" s="58" t="s">
        <v>572</v>
      </c>
      <c r="AK99" s="154" t="s">
        <v>490</v>
      </c>
      <c r="AL99" s="154" t="s">
        <v>185</v>
      </c>
    </row>
    <row r="100" spans="1:38" ht="45" customHeight="1" x14ac:dyDescent="0.55000000000000004">
      <c r="A100" s="2" t="str">
        <f t="shared" ca="1" si="6"/>
        <v>×○</v>
      </c>
      <c r="B100" s="2" t="str">
        <f ca="1">IF(A100="○○",COUNTIF($A$5:A100,"○○"),"")</f>
        <v/>
      </c>
      <c r="C100" s="15" t="s">
        <v>28</v>
      </c>
      <c r="D100" s="16" t="s">
        <v>28</v>
      </c>
      <c r="E100" s="16" t="s">
        <v>28</v>
      </c>
      <c r="F100" s="16" t="s">
        <v>28</v>
      </c>
      <c r="G100" s="74" t="s">
        <v>28</v>
      </c>
      <c r="H100" s="15" t="s">
        <v>27</v>
      </c>
      <c r="I100" s="16" t="s">
        <v>27</v>
      </c>
      <c r="J100" s="16" t="s">
        <v>27</v>
      </c>
      <c r="K100" s="17" t="s">
        <v>27</v>
      </c>
      <c r="L100" s="17" t="s">
        <v>27</v>
      </c>
      <c r="M100" s="18" t="s">
        <v>27</v>
      </c>
      <c r="N100" s="75" t="s">
        <v>28</v>
      </c>
      <c r="O100" s="16" t="s">
        <v>335</v>
      </c>
      <c r="P100" s="74" t="s">
        <v>335</v>
      </c>
      <c r="Q100" s="15" t="s">
        <v>275</v>
      </c>
      <c r="R100" s="16">
        <v>196</v>
      </c>
      <c r="S100" s="141" t="str">
        <f t="shared" si="7"/>
        <v>【中・高・中等・特】保健体育の授業づくり研修講座（中学校・高等学校等）④</v>
      </c>
      <c r="T100" s="15" t="s">
        <v>27</v>
      </c>
      <c r="U100" s="16" t="s">
        <v>27</v>
      </c>
      <c r="V100" s="16" t="s">
        <v>28</v>
      </c>
      <c r="W100" s="16" t="s">
        <v>28</v>
      </c>
      <c r="X100" s="16" t="s">
        <v>28</v>
      </c>
      <c r="Y100" s="16" t="s">
        <v>28</v>
      </c>
      <c r="Z100" s="134" t="s">
        <v>134</v>
      </c>
      <c r="AA100" s="166">
        <v>25</v>
      </c>
      <c r="AB100" s="130">
        <v>15</v>
      </c>
      <c r="AC100" s="131">
        <v>45204</v>
      </c>
      <c r="AD100" s="137" t="s">
        <v>336</v>
      </c>
      <c r="AE100" s="133" t="s">
        <v>337</v>
      </c>
      <c r="AF100" s="174" t="s">
        <v>456</v>
      </c>
      <c r="AG100" s="170" t="s">
        <v>138</v>
      </c>
      <c r="AH100" s="34"/>
      <c r="AI100" s="2" t="str">
        <f t="shared" si="8"/>
        <v>【中・高・中等・特】保健体育の授業づくり研修講座（中学校・高等学校等）④</v>
      </c>
      <c r="AJ100" s="58" t="s">
        <v>573</v>
      </c>
      <c r="AK100" s="154" t="s">
        <v>490</v>
      </c>
      <c r="AL100" s="154" t="s">
        <v>186</v>
      </c>
    </row>
    <row r="101" spans="1:38" ht="45" customHeight="1" x14ac:dyDescent="0.55000000000000004">
      <c r="A101" s="2" t="str">
        <f t="shared" ca="1" si="6"/>
        <v>×○</v>
      </c>
      <c r="B101" s="2" t="str">
        <f ca="1">IF(A101="○○",COUNTIF($A$5:A101,"○○"),"")</f>
        <v/>
      </c>
      <c r="C101" s="25" t="s">
        <v>28</v>
      </c>
      <c r="D101" s="23" t="s">
        <v>28</v>
      </c>
      <c r="E101" s="23" t="s">
        <v>28</v>
      </c>
      <c r="F101" s="23" t="s">
        <v>28</v>
      </c>
      <c r="G101" s="24" t="s">
        <v>28</v>
      </c>
      <c r="H101" s="25" t="s">
        <v>27</v>
      </c>
      <c r="I101" s="23" t="s">
        <v>27</v>
      </c>
      <c r="J101" s="23" t="s">
        <v>27</v>
      </c>
      <c r="K101" s="24" t="s">
        <v>27</v>
      </c>
      <c r="L101" s="24" t="s">
        <v>27</v>
      </c>
      <c r="M101" s="26" t="s">
        <v>27</v>
      </c>
      <c r="N101" s="27" t="s">
        <v>28</v>
      </c>
      <c r="O101" s="28" t="s">
        <v>335</v>
      </c>
      <c r="P101" s="49" t="s">
        <v>335</v>
      </c>
      <c r="Q101" s="30"/>
      <c r="R101" s="28">
        <v>197</v>
      </c>
      <c r="S101" s="141" t="str">
        <f t="shared" si="7"/>
        <v>【幼・小・中・高・中等・特】先生のための地層と化石入門　ハマの地形編（２日）</v>
      </c>
      <c r="T101" s="15" t="s">
        <v>28</v>
      </c>
      <c r="U101" s="16" t="s">
        <v>28</v>
      </c>
      <c r="V101" s="16" t="s">
        <v>28</v>
      </c>
      <c r="W101" s="16" t="s">
        <v>28</v>
      </c>
      <c r="X101" s="16" t="s">
        <v>28</v>
      </c>
      <c r="Y101" s="16" t="s">
        <v>28</v>
      </c>
      <c r="Z101" s="134"/>
      <c r="AA101" s="167">
        <v>8</v>
      </c>
      <c r="AB101" s="165">
        <v>4</v>
      </c>
      <c r="AC101" s="171" t="s">
        <v>415</v>
      </c>
      <c r="AD101" s="137" t="s">
        <v>500</v>
      </c>
      <c r="AE101" s="133" t="s">
        <v>337</v>
      </c>
      <c r="AF101" s="174" t="s">
        <v>476</v>
      </c>
      <c r="AG101" s="170" t="s">
        <v>388</v>
      </c>
      <c r="AH101" s="34"/>
      <c r="AI101" s="2" t="str">
        <f t="shared" si="8"/>
        <v>【幼・小・中・高・中等・特】先生のための地層と化石入門　ハマの地形編（２日）</v>
      </c>
      <c r="AJ101" s="58" t="s">
        <v>643</v>
      </c>
      <c r="AK101" s="154" t="s">
        <v>217</v>
      </c>
      <c r="AL101" s="154" t="s">
        <v>389</v>
      </c>
    </row>
    <row r="102" spans="1:38" ht="45" customHeight="1" x14ac:dyDescent="0.55000000000000004">
      <c r="A102" s="2" t="str">
        <f t="shared" ca="1" si="6"/>
        <v>×○</v>
      </c>
      <c r="B102" s="2" t="str">
        <f ca="1">IF(A102="○○",COUNTIF($A$5:A102,"○○"),"")</f>
        <v/>
      </c>
      <c r="C102" s="25" t="s">
        <v>28</v>
      </c>
      <c r="D102" s="23" t="s">
        <v>28</v>
      </c>
      <c r="E102" s="23" t="s">
        <v>28</v>
      </c>
      <c r="F102" s="23" t="s">
        <v>28</v>
      </c>
      <c r="G102" s="35" t="s">
        <v>28</v>
      </c>
      <c r="H102" s="25" t="s">
        <v>27</v>
      </c>
      <c r="I102" s="23" t="s">
        <v>27</v>
      </c>
      <c r="J102" s="23" t="s">
        <v>27</v>
      </c>
      <c r="K102" s="24" t="s">
        <v>27</v>
      </c>
      <c r="L102" s="24" t="s">
        <v>27</v>
      </c>
      <c r="M102" s="26" t="s">
        <v>27</v>
      </c>
      <c r="N102" s="27" t="s">
        <v>28</v>
      </c>
      <c r="O102" s="23" t="s">
        <v>335</v>
      </c>
      <c r="P102" s="49" t="s">
        <v>335</v>
      </c>
      <c r="Q102" s="30" t="s">
        <v>271</v>
      </c>
      <c r="R102" s="16">
        <v>198</v>
      </c>
      <c r="S102" s="141" t="str">
        <f t="shared" si="7"/>
        <v>【小・特】体育の授業づくり研修講座（小学校）⑥</v>
      </c>
      <c r="T102" s="15" t="s">
        <v>27</v>
      </c>
      <c r="U102" s="16" t="s">
        <v>28</v>
      </c>
      <c r="V102" s="16" t="s">
        <v>27</v>
      </c>
      <c r="W102" s="16" t="s">
        <v>27</v>
      </c>
      <c r="X102" s="16" t="s">
        <v>27</v>
      </c>
      <c r="Y102" s="16" t="s">
        <v>28</v>
      </c>
      <c r="Z102" s="134" t="s">
        <v>335</v>
      </c>
      <c r="AA102" s="167">
        <v>50</v>
      </c>
      <c r="AB102" s="130">
        <v>15</v>
      </c>
      <c r="AC102" s="131">
        <v>45237</v>
      </c>
      <c r="AD102" s="137" t="s">
        <v>336</v>
      </c>
      <c r="AE102" s="133" t="s">
        <v>337</v>
      </c>
      <c r="AF102" s="174" t="s">
        <v>335</v>
      </c>
      <c r="AG102" s="170" t="s">
        <v>138</v>
      </c>
      <c r="AH102" s="34"/>
      <c r="AI102" s="2" t="str">
        <f t="shared" si="8"/>
        <v>【小・特】体育の授業づくり研修講座（小学校）⑥</v>
      </c>
      <c r="AJ102" s="58" t="s">
        <v>574</v>
      </c>
      <c r="AK102" s="154" t="s">
        <v>489</v>
      </c>
      <c r="AL102" s="154" t="s">
        <v>182</v>
      </c>
    </row>
    <row r="103" spans="1:38" ht="45" customHeight="1" x14ac:dyDescent="0.55000000000000004">
      <c r="A103" s="2" t="str">
        <f t="shared" ca="1" si="6"/>
        <v>×○</v>
      </c>
      <c r="B103" s="2" t="str">
        <f ca="1">IF(A103="○○",COUNTIF($A$5:A103,"○○"),"")</f>
        <v/>
      </c>
      <c r="C103" s="38" t="s">
        <v>28</v>
      </c>
      <c r="D103" s="39" t="s">
        <v>28</v>
      </c>
      <c r="E103" s="39" t="s">
        <v>28</v>
      </c>
      <c r="F103" s="39" t="s">
        <v>28</v>
      </c>
      <c r="G103" s="51" t="s">
        <v>28</v>
      </c>
      <c r="H103" s="15" t="s">
        <v>27</v>
      </c>
      <c r="I103" s="16" t="s">
        <v>27</v>
      </c>
      <c r="J103" s="16" t="s">
        <v>27</v>
      </c>
      <c r="K103" s="17" t="s">
        <v>27</v>
      </c>
      <c r="L103" s="17" t="s">
        <v>27</v>
      </c>
      <c r="M103" s="18" t="s">
        <v>27</v>
      </c>
      <c r="N103" s="42" t="s">
        <v>28</v>
      </c>
      <c r="O103" s="39" t="s">
        <v>335</v>
      </c>
      <c r="P103" s="66" t="s">
        <v>335</v>
      </c>
      <c r="Q103" s="45" t="s">
        <v>262</v>
      </c>
      <c r="R103" s="187">
        <v>199</v>
      </c>
      <c r="S103" s="141" t="str">
        <f t="shared" ref="S103:S134" si="9">IF(AI103="","",HYPERLINK(AJ103,AI103))</f>
        <v>【小・特】体育の学びの質を高める研修講座（小学校）②</v>
      </c>
      <c r="T103" s="15" t="s">
        <v>27</v>
      </c>
      <c r="U103" s="16" t="s">
        <v>28</v>
      </c>
      <c r="V103" s="16" t="s">
        <v>27</v>
      </c>
      <c r="W103" s="16" t="s">
        <v>27</v>
      </c>
      <c r="X103" s="16" t="s">
        <v>27</v>
      </c>
      <c r="Y103" s="16" t="s">
        <v>28</v>
      </c>
      <c r="Z103" s="134" t="s">
        <v>335</v>
      </c>
      <c r="AA103" s="168">
        <v>50</v>
      </c>
      <c r="AB103" s="130">
        <v>35</v>
      </c>
      <c r="AC103" s="131">
        <v>45261</v>
      </c>
      <c r="AD103" s="137" t="s">
        <v>336</v>
      </c>
      <c r="AE103" s="133" t="s">
        <v>337</v>
      </c>
      <c r="AF103" s="174" t="s">
        <v>335</v>
      </c>
      <c r="AG103" s="170" t="s">
        <v>138</v>
      </c>
      <c r="AH103" s="34"/>
      <c r="AI103" s="2" t="str">
        <f t="shared" ref="AI103:AI134" si="10">AK103&amp;AL103</f>
        <v>【小・特】体育の学びの質を高める研修講座（小学校）②</v>
      </c>
      <c r="AJ103" s="58" t="s">
        <v>575</v>
      </c>
      <c r="AK103" s="154" t="s">
        <v>489</v>
      </c>
      <c r="AL103" s="154" t="s">
        <v>175</v>
      </c>
    </row>
    <row r="104" spans="1:38" ht="45" customHeight="1" x14ac:dyDescent="0.55000000000000004">
      <c r="A104" s="2" t="str">
        <f t="shared" ca="1" si="6"/>
        <v>××</v>
      </c>
      <c r="B104" s="2" t="str">
        <f ca="1">IF(A104="○○",COUNTIF($A$5:A104,"○○"),"")</f>
        <v/>
      </c>
      <c r="C104" s="25" t="s">
        <v>28</v>
      </c>
      <c r="D104" s="23" t="s">
        <v>28</v>
      </c>
      <c r="E104" s="23" t="s">
        <v>28</v>
      </c>
      <c r="F104" s="23" t="s">
        <v>28</v>
      </c>
      <c r="G104" s="35" t="s">
        <v>28</v>
      </c>
      <c r="H104" s="25" t="s">
        <v>27</v>
      </c>
      <c r="I104" s="23" t="s">
        <v>27</v>
      </c>
      <c r="J104" s="23" t="s">
        <v>27</v>
      </c>
      <c r="K104" s="24" t="s">
        <v>27</v>
      </c>
      <c r="L104" s="24" t="s">
        <v>27</v>
      </c>
      <c r="M104" s="26" t="s">
        <v>27</v>
      </c>
      <c r="N104" s="27" t="s">
        <v>28</v>
      </c>
      <c r="O104" s="23" t="s">
        <v>335</v>
      </c>
      <c r="P104" s="49" t="s">
        <v>335</v>
      </c>
      <c r="Q104" s="30"/>
      <c r="R104" s="28">
        <v>200</v>
      </c>
      <c r="S104" s="141" t="str">
        <f t="shared" si="9"/>
        <v>【高】商業科教員研修2023</v>
      </c>
      <c r="T104" s="15" t="s">
        <v>27</v>
      </c>
      <c r="U104" s="16" t="s">
        <v>27</v>
      </c>
      <c r="V104" s="16" t="s">
        <v>220</v>
      </c>
      <c r="W104" s="16" t="s">
        <v>28</v>
      </c>
      <c r="X104" s="16" t="s">
        <v>220</v>
      </c>
      <c r="Y104" s="16" t="s">
        <v>27</v>
      </c>
      <c r="Z104" s="134" t="s">
        <v>398</v>
      </c>
      <c r="AA104" s="167">
        <v>40</v>
      </c>
      <c r="AB104" s="165">
        <v>20</v>
      </c>
      <c r="AC104" s="131">
        <v>45266</v>
      </c>
      <c r="AD104" s="137" t="s">
        <v>336</v>
      </c>
      <c r="AE104" s="133" t="s">
        <v>497</v>
      </c>
      <c r="AF104" s="174"/>
      <c r="AG104" s="170" t="s">
        <v>410</v>
      </c>
      <c r="AH104" s="34"/>
      <c r="AI104" s="2" t="str">
        <f t="shared" si="10"/>
        <v>【高】商業科教員研修2023</v>
      </c>
      <c r="AJ104" s="58" t="s">
        <v>643</v>
      </c>
      <c r="AK104" s="154" t="s">
        <v>396</v>
      </c>
      <c r="AL104" s="154" t="s">
        <v>485</v>
      </c>
    </row>
    <row r="105" spans="1:38" ht="45" customHeight="1" x14ac:dyDescent="0.55000000000000004">
      <c r="A105" s="2" t="str">
        <f t="shared" ca="1" si="6"/>
        <v>××</v>
      </c>
      <c r="B105" s="2" t="str">
        <f ca="1">IF(A105="○○",COUNTIF($A$5:A105,"○○"),"")</f>
        <v/>
      </c>
      <c r="C105" s="15" t="s">
        <v>28</v>
      </c>
      <c r="D105" s="16" t="s">
        <v>28</v>
      </c>
      <c r="E105" s="16" t="s">
        <v>28</v>
      </c>
      <c r="F105" s="16" t="s">
        <v>28</v>
      </c>
      <c r="G105" s="74" t="s">
        <v>28</v>
      </c>
      <c r="H105" s="15" t="s">
        <v>27</v>
      </c>
      <c r="I105" s="16" t="s">
        <v>27</v>
      </c>
      <c r="J105" s="16" t="s">
        <v>27</v>
      </c>
      <c r="K105" s="17" t="s">
        <v>27</v>
      </c>
      <c r="L105" s="17" t="s">
        <v>27</v>
      </c>
      <c r="M105" s="18" t="s">
        <v>27</v>
      </c>
      <c r="N105" s="75" t="s">
        <v>28</v>
      </c>
      <c r="O105" s="16" t="s">
        <v>335</v>
      </c>
      <c r="P105" s="74" t="s">
        <v>335</v>
      </c>
      <c r="Q105" s="15" t="s">
        <v>244</v>
      </c>
      <c r="R105" s="187">
        <v>201</v>
      </c>
      <c r="S105" s="141" t="str">
        <f t="shared" si="9"/>
        <v>【中・高・中等】授業に活きる英語教授法（TESOL)①語彙／文法</v>
      </c>
      <c r="T105" s="15" t="s">
        <v>27</v>
      </c>
      <c r="U105" s="16" t="s">
        <v>27</v>
      </c>
      <c r="V105" s="16" t="s">
        <v>28</v>
      </c>
      <c r="W105" s="16" t="s">
        <v>28</v>
      </c>
      <c r="X105" s="16" t="s">
        <v>28</v>
      </c>
      <c r="Y105" s="16" t="s">
        <v>27</v>
      </c>
      <c r="Z105" s="134" t="s">
        <v>31</v>
      </c>
      <c r="AA105" s="166">
        <v>20</v>
      </c>
      <c r="AB105" s="165">
        <v>12</v>
      </c>
      <c r="AC105" s="131">
        <v>45271</v>
      </c>
      <c r="AD105" s="137" t="s">
        <v>336</v>
      </c>
      <c r="AE105" s="133" t="s">
        <v>32</v>
      </c>
      <c r="AF105" s="174" t="s">
        <v>335</v>
      </c>
      <c r="AG105" s="170" t="s">
        <v>137</v>
      </c>
      <c r="AH105" s="34"/>
      <c r="AI105" s="2" t="str">
        <f t="shared" si="10"/>
        <v>【中・高・中等】授業に活きる英語教授法（TESOL)①語彙／文法</v>
      </c>
      <c r="AJ105" s="58" t="s">
        <v>576</v>
      </c>
      <c r="AK105" s="154" t="s">
        <v>215</v>
      </c>
      <c r="AL105" s="154" t="s">
        <v>35</v>
      </c>
    </row>
    <row r="106" spans="1:38" ht="45" customHeight="1" x14ac:dyDescent="0.55000000000000004">
      <c r="A106" s="2" t="str">
        <f t="shared" ca="1" si="6"/>
        <v>××</v>
      </c>
      <c r="B106" s="2" t="str">
        <f ca="1">IF(A106="○○",COUNTIF($A$5:A106,"○○"),"")</f>
        <v/>
      </c>
      <c r="C106" s="22" t="s">
        <v>28</v>
      </c>
      <c r="D106" s="23" t="s">
        <v>28</v>
      </c>
      <c r="E106" s="27" t="s">
        <v>28</v>
      </c>
      <c r="F106" s="23" t="s">
        <v>28</v>
      </c>
      <c r="G106" s="24" t="s">
        <v>28</v>
      </c>
      <c r="H106" s="25" t="s">
        <v>27</v>
      </c>
      <c r="I106" s="23" t="s">
        <v>27</v>
      </c>
      <c r="J106" s="23" t="s">
        <v>27</v>
      </c>
      <c r="K106" s="24" t="s">
        <v>27</v>
      </c>
      <c r="L106" s="24" t="s">
        <v>27</v>
      </c>
      <c r="M106" s="26" t="s">
        <v>27</v>
      </c>
      <c r="N106" s="27" t="s">
        <v>28</v>
      </c>
      <c r="O106" s="23" t="s">
        <v>335</v>
      </c>
      <c r="P106" s="49" t="s">
        <v>335</v>
      </c>
      <c r="Q106" s="30" t="s">
        <v>245</v>
      </c>
      <c r="R106" s="16">
        <v>202</v>
      </c>
      <c r="S106" s="141" t="str">
        <f t="shared" si="9"/>
        <v>【中・高・中等】授業に活きる英語教授法（TESOL)②リスニング／リーディング</v>
      </c>
      <c r="T106" s="15" t="s">
        <v>27</v>
      </c>
      <c r="U106" s="16" t="s">
        <v>27</v>
      </c>
      <c r="V106" s="16" t="s">
        <v>28</v>
      </c>
      <c r="W106" s="16" t="s">
        <v>28</v>
      </c>
      <c r="X106" s="16" t="s">
        <v>28</v>
      </c>
      <c r="Y106" s="16" t="s">
        <v>27</v>
      </c>
      <c r="Z106" s="134" t="s">
        <v>31</v>
      </c>
      <c r="AA106" s="167">
        <v>20</v>
      </c>
      <c r="AB106" s="165">
        <v>12</v>
      </c>
      <c r="AC106" s="131">
        <v>45274</v>
      </c>
      <c r="AD106" s="137" t="s">
        <v>336</v>
      </c>
      <c r="AE106" s="133" t="s">
        <v>32</v>
      </c>
      <c r="AF106" s="174" t="s">
        <v>335</v>
      </c>
      <c r="AG106" s="170" t="s">
        <v>137</v>
      </c>
      <c r="AH106" s="34"/>
      <c r="AI106" s="2" t="str">
        <f t="shared" si="10"/>
        <v>【中・高・中等】授業に活きる英語教授法（TESOL)②リスニング／リーディング</v>
      </c>
      <c r="AJ106" s="58" t="s">
        <v>577</v>
      </c>
      <c r="AK106" s="154" t="s">
        <v>215</v>
      </c>
      <c r="AL106" s="154" t="s">
        <v>36</v>
      </c>
    </row>
    <row r="107" spans="1:38" ht="45" customHeight="1" x14ac:dyDescent="0.55000000000000004">
      <c r="A107" s="2" t="str">
        <f t="shared" ca="1" si="6"/>
        <v>××</v>
      </c>
      <c r="B107" s="2" t="str">
        <f ca="1">IF(A107="○○",COUNTIF($A$5:A107,"○○"),"")</f>
        <v/>
      </c>
      <c r="C107" s="22" t="s">
        <v>28</v>
      </c>
      <c r="D107" s="23" t="s">
        <v>28</v>
      </c>
      <c r="E107" s="27" t="s">
        <v>28</v>
      </c>
      <c r="F107" s="23" t="s">
        <v>28</v>
      </c>
      <c r="G107" s="24" t="s">
        <v>28</v>
      </c>
      <c r="H107" s="25" t="s">
        <v>27</v>
      </c>
      <c r="I107" s="23" t="s">
        <v>27</v>
      </c>
      <c r="J107" s="23" t="s">
        <v>27</v>
      </c>
      <c r="K107" s="24" t="s">
        <v>27</v>
      </c>
      <c r="L107" s="24" t="s">
        <v>27</v>
      </c>
      <c r="M107" s="26" t="s">
        <v>27</v>
      </c>
      <c r="N107" s="27" t="s">
        <v>28</v>
      </c>
      <c r="O107" s="28" t="s">
        <v>335</v>
      </c>
      <c r="P107" s="49" t="s">
        <v>335</v>
      </c>
      <c r="Q107" s="15" t="s">
        <v>246</v>
      </c>
      <c r="R107" s="28">
        <v>203</v>
      </c>
      <c r="S107" s="141" t="str">
        <f t="shared" si="9"/>
        <v>【中・高・中等】授業に活きる英語教授法（TESOL)③スピーキング／ライティング</v>
      </c>
      <c r="T107" s="25" t="s">
        <v>27</v>
      </c>
      <c r="U107" s="23" t="s">
        <v>27</v>
      </c>
      <c r="V107" s="23" t="s">
        <v>28</v>
      </c>
      <c r="W107" s="23" t="s">
        <v>28</v>
      </c>
      <c r="X107" s="23" t="s">
        <v>28</v>
      </c>
      <c r="Y107" s="23" t="s">
        <v>27</v>
      </c>
      <c r="Z107" s="134" t="s">
        <v>31</v>
      </c>
      <c r="AA107" s="167">
        <v>20</v>
      </c>
      <c r="AB107" s="165">
        <v>12</v>
      </c>
      <c r="AC107" s="131">
        <v>45278</v>
      </c>
      <c r="AD107" s="137" t="s">
        <v>336</v>
      </c>
      <c r="AE107" s="133" t="s">
        <v>32</v>
      </c>
      <c r="AF107" s="174" t="s">
        <v>335</v>
      </c>
      <c r="AG107" s="170" t="s">
        <v>137</v>
      </c>
      <c r="AH107" s="20"/>
      <c r="AI107" s="2" t="str">
        <f t="shared" si="10"/>
        <v>【中・高・中等】授業に活きる英語教授法（TESOL)③スピーキング／ライティング</v>
      </c>
      <c r="AJ107" s="58" t="s">
        <v>578</v>
      </c>
      <c r="AK107" s="154" t="s">
        <v>215</v>
      </c>
      <c r="AL107" s="154" t="s">
        <v>37</v>
      </c>
    </row>
    <row r="108" spans="1:38" ht="45" customHeight="1" x14ac:dyDescent="0.55000000000000004">
      <c r="A108" s="2" t="str">
        <f t="shared" ca="1" si="6"/>
        <v>×○</v>
      </c>
      <c r="B108" s="2" t="str">
        <f ca="1">IF(A108="○○",COUNTIF($A$5:A108,"○○"),"")</f>
        <v/>
      </c>
      <c r="C108" s="19" t="s">
        <v>28</v>
      </c>
      <c r="D108" s="16" t="s">
        <v>28</v>
      </c>
      <c r="E108" s="75" t="s">
        <v>28</v>
      </c>
      <c r="F108" s="16" t="s">
        <v>28</v>
      </c>
      <c r="G108" s="17" t="s">
        <v>28</v>
      </c>
      <c r="H108" s="15" t="s">
        <v>27</v>
      </c>
      <c r="I108" s="16" t="s">
        <v>27</v>
      </c>
      <c r="J108" s="16" t="s">
        <v>27</v>
      </c>
      <c r="K108" s="17" t="s">
        <v>27</v>
      </c>
      <c r="L108" s="17" t="s">
        <v>27</v>
      </c>
      <c r="M108" s="21" t="s">
        <v>27</v>
      </c>
      <c r="N108" s="75" t="s">
        <v>28</v>
      </c>
      <c r="O108" s="16" t="s">
        <v>335</v>
      </c>
      <c r="P108" s="74" t="s">
        <v>335</v>
      </c>
      <c r="Q108" s="15"/>
      <c r="R108" s="137">
        <v>204</v>
      </c>
      <c r="S108" s="141" t="str">
        <f t="shared" si="9"/>
        <v>【幼・小・中・高・中等・特】情報科実践事例報告会2023</v>
      </c>
      <c r="T108" s="15" t="s">
        <v>28</v>
      </c>
      <c r="U108" s="16" t="s">
        <v>28</v>
      </c>
      <c r="V108" s="16" t="s">
        <v>28</v>
      </c>
      <c r="W108" s="16" t="s">
        <v>28</v>
      </c>
      <c r="X108" s="16" t="s">
        <v>28</v>
      </c>
      <c r="Y108" s="16" t="s">
        <v>28</v>
      </c>
      <c r="Z108" s="134"/>
      <c r="AA108" s="166">
        <v>300</v>
      </c>
      <c r="AB108" s="165">
        <v>30</v>
      </c>
      <c r="AC108" s="131">
        <v>45286</v>
      </c>
      <c r="AD108" s="137" t="s">
        <v>339</v>
      </c>
      <c r="AE108" s="133" t="s">
        <v>209</v>
      </c>
      <c r="AF108" s="174" t="s">
        <v>341</v>
      </c>
      <c r="AG108" s="170" t="s">
        <v>408</v>
      </c>
      <c r="AH108" s="37"/>
      <c r="AI108" s="2" t="str">
        <f t="shared" si="10"/>
        <v>【幼・小・中・高・中等・特】情報科実践事例報告会2023</v>
      </c>
      <c r="AJ108" s="58" t="s">
        <v>643</v>
      </c>
      <c r="AK108" s="154" t="s">
        <v>217</v>
      </c>
      <c r="AL108" s="154" t="s">
        <v>390</v>
      </c>
    </row>
    <row r="109" spans="1:38" ht="45" customHeight="1" x14ac:dyDescent="0.55000000000000004">
      <c r="A109" s="2" t="str">
        <f t="shared" ca="1" si="6"/>
        <v>○○</v>
      </c>
      <c r="B109" s="2">
        <f ca="1">IF(A109="○○",COUNTIF($A$5:A109,"○○"),"")</f>
        <v>10</v>
      </c>
      <c r="C109" s="15" t="s">
        <v>28</v>
      </c>
      <c r="D109" s="16" t="s">
        <v>28</v>
      </c>
      <c r="E109" s="16" t="s">
        <v>28</v>
      </c>
      <c r="F109" s="16" t="s">
        <v>28</v>
      </c>
      <c r="G109" s="17" t="s">
        <v>28</v>
      </c>
      <c r="H109" s="25" t="s">
        <v>28</v>
      </c>
      <c r="I109" s="23" t="s">
        <v>28</v>
      </c>
      <c r="J109" s="23" t="s">
        <v>28</v>
      </c>
      <c r="K109" s="24" t="s">
        <v>28</v>
      </c>
      <c r="L109" s="24" t="s">
        <v>28</v>
      </c>
      <c r="M109" s="26" t="s">
        <v>28</v>
      </c>
      <c r="N109" s="75" t="s">
        <v>335</v>
      </c>
      <c r="O109" s="16" t="s">
        <v>28</v>
      </c>
      <c r="P109" s="74" t="s">
        <v>335</v>
      </c>
      <c r="Q109" s="15" t="s">
        <v>328</v>
      </c>
      <c r="R109" s="28">
        <v>401</v>
      </c>
      <c r="S109" s="141" t="str">
        <f t="shared" si="9"/>
        <v>【小・中・高・中等・特】食に関する指導研修講座</v>
      </c>
      <c r="T109" s="15" t="s">
        <v>27</v>
      </c>
      <c r="U109" s="16" t="s">
        <v>28</v>
      </c>
      <c r="V109" s="16" t="s">
        <v>28</v>
      </c>
      <c r="W109" s="16" t="s">
        <v>28</v>
      </c>
      <c r="X109" s="16" t="s">
        <v>28</v>
      </c>
      <c r="Y109" s="16" t="s">
        <v>28</v>
      </c>
      <c r="Z109" s="134" t="s">
        <v>335</v>
      </c>
      <c r="AA109" s="166">
        <v>70</v>
      </c>
      <c r="AB109" s="165">
        <v>30</v>
      </c>
      <c r="AC109" s="131">
        <v>45082</v>
      </c>
      <c r="AD109" s="137" t="s">
        <v>336</v>
      </c>
      <c r="AE109" s="133" t="s">
        <v>32</v>
      </c>
      <c r="AF109" s="174" t="s">
        <v>335</v>
      </c>
      <c r="AG109" s="170" t="s">
        <v>137</v>
      </c>
      <c r="AH109" s="20"/>
      <c r="AI109" s="2" t="str">
        <f t="shared" si="10"/>
        <v>【小・中・高・中等・特】食に関する指導研修講座</v>
      </c>
      <c r="AJ109" s="58" t="s">
        <v>580</v>
      </c>
      <c r="AK109" s="154" t="s">
        <v>210</v>
      </c>
      <c r="AL109" s="154" t="s">
        <v>116</v>
      </c>
    </row>
    <row r="110" spans="1:38" ht="45" customHeight="1" x14ac:dyDescent="0.55000000000000004">
      <c r="A110" s="2" t="str">
        <f t="shared" ca="1" si="6"/>
        <v>○○</v>
      </c>
      <c r="B110" s="2">
        <f ca="1">IF(A110="○○",COUNTIF($A$5:A110,"○○"),"")</f>
        <v>11</v>
      </c>
      <c r="C110" s="38" t="s">
        <v>28</v>
      </c>
      <c r="D110" s="39" t="s">
        <v>28</v>
      </c>
      <c r="E110" s="39" t="s">
        <v>28</v>
      </c>
      <c r="F110" s="39" t="s">
        <v>28</v>
      </c>
      <c r="G110" s="40" t="s">
        <v>28</v>
      </c>
      <c r="H110" s="38" t="s">
        <v>28</v>
      </c>
      <c r="I110" s="39" t="s">
        <v>28</v>
      </c>
      <c r="J110" s="39" t="s">
        <v>28</v>
      </c>
      <c r="K110" s="40" t="s">
        <v>28</v>
      </c>
      <c r="L110" s="40" t="s">
        <v>28</v>
      </c>
      <c r="M110" s="46" t="s">
        <v>28</v>
      </c>
      <c r="N110" s="42" t="s">
        <v>335</v>
      </c>
      <c r="O110" s="39" t="s">
        <v>28</v>
      </c>
      <c r="P110" s="51" t="s">
        <v>335</v>
      </c>
      <c r="Q110" s="15" t="s">
        <v>326</v>
      </c>
      <c r="R110" s="187">
        <v>402</v>
      </c>
      <c r="S110" s="141" t="str">
        <f t="shared" si="9"/>
        <v>【小・中・高・中等・特】学校における安全対策研修講座</v>
      </c>
      <c r="T110" s="25" t="s">
        <v>27</v>
      </c>
      <c r="U110" s="43" t="s">
        <v>28</v>
      </c>
      <c r="V110" s="43" t="s">
        <v>28</v>
      </c>
      <c r="W110" s="43" t="s">
        <v>28</v>
      </c>
      <c r="X110" s="43" t="s">
        <v>28</v>
      </c>
      <c r="Y110" s="43" t="s">
        <v>28</v>
      </c>
      <c r="Z110" s="134" t="s">
        <v>335</v>
      </c>
      <c r="AA110" s="168">
        <v>40</v>
      </c>
      <c r="AB110" s="130">
        <v>25</v>
      </c>
      <c r="AC110" s="131">
        <v>45082</v>
      </c>
      <c r="AD110" s="137" t="s">
        <v>336</v>
      </c>
      <c r="AE110" s="133" t="s">
        <v>337</v>
      </c>
      <c r="AF110" s="174" t="s">
        <v>335</v>
      </c>
      <c r="AG110" s="170" t="s">
        <v>138</v>
      </c>
      <c r="AH110" s="20"/>
      <c r="AI110" s="2" t="str">
        <f t="shared" si="10"/>
        <v>【小・中・高・中等・特】学校における安全対策研修講座</v>
      </c>
      <c r="AJ110" s="58" t="s">
        <v>581</v>
      </c>
      <c r="AK110" s="154" t="s">
        <v>210</v>
      </c>
      <c r="AL110" s="154" t="s">
        <v>41</v>
      </c>
    </row>
    <row r="111" spans="1:38" ht="45" customHeight="1" x14ac:dyDescent="0.55000000000000004">
      <c r="A111" s="2" t="str">
        <f t="shared" ca="1" si="6"/>
        <v>○○</v>
      </c>
      <c r="B111" s="2">
        <f ca="1">IF(A111="○○",COUNTIF($A$5:A111,"○○"),"")</f>
        <v>12</v>
      </c>
      <c r="C111" s="25" t="s">
        <v>28</v>
      </c>
      <c r="D111" s="23" t="s">
        <v>28</v>
      </c>
      <c r="E111" s="23" t="s">
        <v>28</v>
      </c>
      <c r="F111" s="23" t="s">
        <v>28</v>
      </c>
      <c r="G111" s="24" t="s">
        <v>28</v>
      </c>
      <c r="H111" s="25" t="s">
        <v>28</v>
      </c>
      <c r="I111" s="23" t="s">
        <v>28</v>
      </c>
      <c r="J111" s="23" t="s">
        <v>28</v>
      </c>
      <c r="K111" s="24" t="s">
        <v>28</v>
      </c>
      <c r="L111" s="24" t="s">
        <v>28</v>
      </c>
      <c r="M111" s="26" t="s">
        <v>28</v>
      </c>
      <c r="N111" s="27" t="s">
        <v>335</v>
      </c>
      <c r="O111" s="23" t="s">
        <v>28</v>
      </c>
      <c r="P111" s="35" t="s">
        <v>335</v>
      </c>
      <c r="Q111" s="30"/>
      <c r="R111" s="28">
        <v>403</v>
      </c>
      <c r="S111" s="141" t="str">
        <f t="shared" si="9"/>
        <v>【幼・小・中・高・中等・特】当事者目線の障がい福祉２【障がい児・者への支援】</v>
      </c>
      <c r="T111" s="25" t="s">
        <v>28</v>
      </c>
      <c r="U111" s="23" t="s">
        <v>28</v>
      </c>
      <c r="V111" s="23" t="s">
        <v>28</v>
      </c>
      <c r="W111" s="23" t="s">
        <v>28</v>
      </c>
      <c r="X111" s="23" t="s">
        <v>28</v>
      </c>
      <c r="Y111" s="23" t="s">
        <v>28</v>
      </c>
      <c r="Z111" s="134"/>
      <c r="AA111" s="167" t="s">
        <v>443</v>
      </c>
      <c r="AB111" s="165" t="s">
        <v>496</v>
      </c>
      <c r="AC111" s="178" t="s">
        <v>627</v>
      </c>
      <c r="AD111" s="133"/>
      <c r="AE111" s="133" t="s">
        <v>209</v>
      </c>
      <c r="AF111" s="174" t="s">
        <v>444</v>
      </c>
      <c r="AG111" s="170" t="s">
        <v>440</v>
      </c>
      <c r="AH111" s="34"/>
      <c r="AI111" s="2" t="str">
        <f t="shared" si="10"/>
        <v>【幼・小・中・高・中等・特】当事者目線の障がい福祉２【障がい児・者への支援】</v>
      </c>
      <c r="AJ111" s="58" t="s">
        <v>643</v>
      </c>
      <c r="AK111" s="154" t="s">
        <v>217</v>
      </c>
      <c r="AL111" s="154" t="s">
        <v>442</v>
      </c>
    </row>
    <row r="112" spans="1:38" ht="45" customHeight="1" x14ac:dyDescent="0.55000000000000004">
      <c r="A112" s="2" t="str">
        <f t="shared" ca="1" si="6"/>
        <v>××</v>
      </c>
      <c r="B112" s="2" t="str">
        <f ca="1">IF(A112="○○",COUNTIF($A$5:A112,"○○"),"")</f>
        <v/>
      </c>
      <c r="C112" s="15" t="s">
        <v>28</v>
      </c>
      <c r="D112" s="16" t="s">
        <v>28</v>
      </c>
      <c r="E112" s="16" t="s">
        <v>28</v>
      </c>
      <c r="F112" s="16" t="s">
        <v>28</v>
      </c>
      <c r="G112" s="17" t="s">
        <v>28</v>
      </c>
      <c r="H112" s="15" t="s">
        <v>27</v>
      </c>
      <c r="I112" s="16" t="s">
        <v>27</v>
      </c>
      <c r="J112" s="16" t="s">
        <v>27</v>
      </c>
      <c r="K112" s="17" t="s">
        <v>27</v>
      </c>
      <c r="L112" s="17" t="s">
        <v>27</v>
      </c>
      <c r="M112" s="21" t="s">
        <v>27</v>
      </c>
      <c r="N112" s="75" t="s">
        <v>335</v>
      </c>
      <c r="O112" s="16" t="s">
        <v>28</v>
      </c>
      <c r="P112" s="74" t="s">
        <v>335</v>
      </c>
      <c r="Q112" s="15"/>
      <c r="R112" s="28">
        <v>404</v>
      </c>
      <c r="S112" s="141" t="str">
        <f t="shared" si="9"/>
        <v>【小】小学校児童指導担当教員連絡協議会</v>
      </c>
      <c r="T112" s="15" t="s">
        <v>220</v>
      </c>
      <c r="U112" s="16" t="s">
        <v>28</v>
      </c>
      <c r="V112" s="16" t="s">
        <v>220</v>
      </c>
      <c r="W112" s="16" t="s">
        <v>27</v>
      </c>
      <c r="X112" s="16" t="s">
        <v>27</v>
      </c>
      <c r="Y112" s="16" t="s">
        <v>27</v>
      </c>
      <c r="Z112" s="134"/>
      <c r="AA112" s="166">
        <v>400</v>
      </c>
      <c r="AB112" s="165">
        <v>30</v>
      </c>
      <c r="AC112" s="131">
        <v>45098</v>
      </c>
      <c r="AD112" s="137" t="s">
        <v>336</v>
      </c>
      <c r="AE112" s="133" t="s">
        <v>32</v>
      </c>
      <c r="AF112" s="179" t="s">
        <v>479</v>
      </c>
      <c r="AG112" s="170" t="s">
        <v>363</v>
      </c>
      <c r="AH112" s="34"/>
      <c r="AI112" s="2" t="str">
        <f t="shared" si="10"/>
        <v>【小】小学校児童指導担当教員連絡協議会</v>
      </c>
      <c r="AJ112" s="58" t="s">
        <v>642</v>
      </c>
      <c r="AK112" s="154" t="s">
        <v>364</v>
      </c>
      <c r="AL112" s="154" t="s">
        <v>365</v>
      </c>
    </row>
    <row r="113" spans="1:38" ht="45" customHeight="1" x14ac:dyDescent="0.55000000000000004">
      <c r="A113" s="2" t="str">
        <f t="shared" ca="1" si="6"/>
        <v>○○</v>
      </c>
      <c r="B113" s="2">
        <f ca="1">IF(A113="○○",COUNTIF($A$5:A113,"○○"),"")</f>
        <v>13</v>
      </c>
      <c r="C113" s="15" t="s">
        <v>28</v>
      </c>
      <c r="D113" s="16" t="s">
        <v>28</v>
      </c>
      <c r="E113" s="16" t="s">
        <v>28</v>
      </c>
      <c r="F113" s="16" t="s">
        <v>28</v>
      </c>
      <c r="G113" s="17" t="s">
        <v>219</v>
      </c>
      <c r="H113" s="15" t="s">
        <v>28</v>
      </c>
      <c r="I113" s="16" t="s">
        <v>28</v>
      </c>
      <c r="J113" s="16" t="s">
        <v>28</v>
      </c>
      <c r="K113" s="17" t="s">
        <v>28</v>
      </c>
      <c r="L113" s="17" t="s">
        <v>28</v>
      </c>
      <c r="M113" s="21" t="s">
        <v>28</v>
      </c>
      <c r="N113" s="75" t="s">
        <v>335</v>
      </c>
      <c r="O113" s="16" t="s">
        <v>28</v>
      </c>
      <c r="P113" s="74" t="s">
        <v>335</v>
      </c>
      <c r="Q113" s="15"/>
      <c r="R113" s="28">
        <v>405</v>
      </c>
      <c r="S113" s="141" t="str">
        <f t="shared" si="9"/>
        <v>【小・中・高・中等・特】第１回生涯学習指導者研修「学校と地域との協働推進コース」</v>
      </c>
      <c r="T113" s="15" t="s">
        <v>27</v>
      </c>
      <c r="U113" s="16" t="s">
        <v>28</v>
      </c>
      <c r="V113" s="16" t="s">
        <v>28</v>
      </c>
      <c r="W113" s="16" t="s">
        <v>28</v>
      </c>
      <c r="X113" s="16" t="s">
        <v>28</v>
      </c>
      <c r="Y113" s="16" t="s">
        <v>28</v>
      </c>
      <c r="Z113" s="134"/>
      <c r="AA113" s="177">
        <v>80</v>
      </c>
      <c r="AB113" s="176">
        <v>10</v>
      </c>
      <c r="AC113" s="171">
        <v>45107</v>
      </c>
      <c r="AD113" s="137" t="s">
        <v>336</v>
      </c>
      <c r="AE113" s="133" t="s">
        <v>337</v>
      </c>
      <c r="AF113" s="174" t="s">
        <v>430</v>
      </c>
      <c r="AG113" s="170" t="s">
        <v>403</v>
      </c>
      <c r="AH113" s="37"/>
      <c r="AI113" s="2" t="str">
        <f t="shared" si="10"/>
        <v>【小・中・高・中等・特】第１回生涯学習指導者研修「学校と地域との協働推進コース」</v>
      </c>
      <c r="AJ113" s="58" t="s">
        <v>642</v>
      </c>
      <c r="AK113" s="154" t="s">
        <v>210</v>
      </c>
      <c r="AL113" s="154" t="s">
        <v>426</v>
      </c>
    </row>
    <row r="114" spans="1:38" ht="45" customHeight="1" x14ac:dyDescent="0.55000000000000004">
      <c r="A114" s="2" t="str">
        <f t="shared" ca="1" si="6"/>
        <v>○○</v>
      </c>
      <c r="B114" s="2">
        <f ca="1">IF(A114="○○",COUNTIF($A$5:A114,"○○"),"")</f>
        <v>14</v>
      </c>
      <c r="C114" s="15" t="s">
        <v>28</v>
      </c>
      <c r="D114" s="16" t="s">
        <v>28</v>
      </c>
      <c r="E114" s="16" t="s">
        <v>28</v>
      </c>
      <c r="F114" s="16" t="s">
        <v>28</v>
      </c>
      <c r="G114" s="17" t="s">
        <v>28</v>
      </c>
      <c r="H114" s="15" t="s">
        <v>28</v>
      </c>
      <c r="I114" s="16" t="s">
        <v>28</v>
      </c>
      <c r="J114" s="16" t="s">
        <v>28</v>
      </c>
      <c r="K114" s="17" t="s">
        <v>28</v>
      </c>
      <c r="L114" s="17" t="s">
        <v>28</v>
      </c>
      <c r="M114" s="21" t="s">
        <v>28</v>
      </c>
      <c r="N114" s="75" t="s">
        <v>335</v>
      </c>
      <c r="O114" s="16" t="s">
        <v>28</v>
      </c>
      <c r="P114" s="74" t="s">
        <v>335</v>
      </c>
      <c r="Q114" s="15" t="s">
        <v>290</v>
      </c>
      <c r="R114" s="28">
        <v>406</v>
      </c>
      <c r="S114" s="141" t="str">
        <f t="shared" si="9"/>
        <v>【中・高・中等・特】部活動指導者研修講座①</v>
      </c>
      <c r="T114" s="15" t="s">
        <v>27</v>
      </c>
      <c r="U114" s="16" t="s">
        <v>27</v>
      </c>
      <c r="V114" s="16" t="s">
        <v>28</v>
      </c>
      <c r="W114" s="16" t="s">
        <v>28</v>
      </c>
      <c r="X114" s="16" t="s">
        <v>28</v>
      </c>
      <c r="Y114" s="16" t="s">
        <v>28</v>
      </c>
      <c r="Z114" s="134" t="s">
        <v>335</v>
      </c>
      <c r="AA114" s="166">
        <v>200</v>
      </c>
      <c r="AB114" s="130">
        <v>150</v>
      </c>
      <c r="AC114" s="131">
        <v>45108</v>
      </c>
      <c r="AD114" s="137" t="s">
        <v>336</v>
      </c>
      <c r="AE114" s="133" t="s">
        <v>32</v>
      </c>
      <c r="AF114" s="174" t="s">
        <v>335</v>
      </c>
      <c r="AG114" s="170" t="s">
        <v>138</v>
      </c>
      <c r="AH114" s="37"/>
      <c r="AI114" s="2" t="str">
        <f t="shared" si="10"/>
        <v>【中・高・中等・特】部活動指導者研修講座①</v>
      </c>
      <c r="AJ114" s="58" t="s">
        <v>582</v>
      </c>
      <c r="AK114" s="154" t="s">
        <v>490</v>
      </c>
      <c r="AL114" s="154" t="s">
        <v>42</v>
      </c>
    </row>
    <row r="115" spans="1:38" ht="45" customHeight="1" x14ac:dyDescent="0.55000000000000004">
      <c r="A115" s="2" t="str">
        <f t="shared" ca="1" si="6"/>
        <v>○○</v>
      </c>
      <c r="B115" s="2">
        <f ca="1">IF(A115="○○",COUNTIF($A$5:A115,"○○"),"")</f>
        <v>15</v>
      </c>
      <c r="C115" s="38" t="s">
        <v>28</v>
      </c>
      <c r="D115" s="39" t="s">
        <v>28</v>
      </c>
      <c r="E115" s="173" t="s">
        <v>219</v>
      </c>
      <c r="F115" s="39" t="s">
        <v>28</v>
      </c>
      <c r="G115" s="40" t="s">
        <v>28</v>
      </c>
      <c r="H115" s="148" t="s">
        <v>219</v>
      </c>
      <c r="I115" s="173" t="s">
        <v>219</v>
      </c>
      <c r="J115" s="173" t="s">
        <v>219</v>
      </c>
      <c r="K115" s="182" t="s">
        <v>219</v>
      </c>
      <c r="L115" s="182" t="s">
        <v>219</v>
      </c>
      <c r="M115" s="21" t="s">
        <v>219</v>
      </c>
      <c r="N115" s="42" t="s">
        <v>335</v>
      </c>
      <c r="O115" s="39" t="s">
        <v>28</v>
      </c>
      <c r="P115" s="51" t="s">
        <v>335</v>
      </c>
      <c r="Q115" s="15"/>
      <c r="R115" s="187">
        <v>407</v>
      </c>
      <c r="S115" s="141" t="str">
        <f t="shared" si="9"/>
        <v>【幼・小・中・高・中等・特】自殺対策基礎研修１（自死遺族支援研修）</v>
      </c>
      <c r="T115" s="15" t="s">
        <v>219</v>
      </c>
      <c r="U115" s="16" t="s">
        <v>219</v>
      </c>
      <c r="V115" s="16" t="s">
        <v>219</v>
      </c>
      <c r="W115" s="16" t="s">
        <v>219</v>
      </c>
      <c r="X115" s="16" t="s">
        <v>28</v>
      </c>
      <c r="Y115" s="16" t="s">
        <v>219</v>
      </c>
      <c r="Z115" s="134"/>
      <c r="AA115" s="168">
        <v>100</v>
      </c>
      <c r="AB115" s="165">
        <v>10</v>
      </c>
      <c r="AC115" s="131">
        <v>45111</v>
      </c>
      <c r="AD115" s="137" t="s">
        <v>338</v>
      </c>
      <c r="AE115" s="133" t="s">
        <v>209</v>
      </c>
      <c r="AF115" s="174" t="s">
        <v>208</v>
      </c>
      <c r="AG115" s="170" t="s">
        <v>487</v>
      </c>
      <c r="AH115" s="34"/>
      <c r="AI115" s="2" t="str">
        <f t="shared" si="10"/>
        <v>【幼・小・中・高・中等・特】自殺対策基礎研修１（自死遺族支援研修）</v>
      </c>
      <c r="AJ115" s="58" t="s">
        <v>643</v>
      </c>
      <c r="AK115" s="154" t="s">
        <v>349</v>
      </c>
      <c r="AL115" s="154" t="s">
        <v>486</v>
      </c>
    </row>
    <row r="116" spans="1:38" ht="45" customHeight="1" x14ac:dyDescent="0.55000000000000004">
      <c r="A116" s="2" t="str">
        <f t="shared" ca="1" si="6"/>
        <v>○○</v>
      </c>
      <c r="B116" s="2">
        <f ca="1">IF(A116="○○",COUNTIF($A$5:A116,"○○"),"")</f>
        <v>16</v>
      </c>
      <c r="C116" s="15" t="s">
        <v>28</v>
      </c>
      <c r="D116" s="16" t="s">
        <v>28</v>
      </c>
      <c r="E116" s="16" t="s">
        <v>28</v>
      </c>
      <c r="F116" s="16" t="s">
        <v>28</v>
      </c>
      <c r="G116" s="17" t="s">
        <v>28</v>
      </c>
      <c r="H116" s="15" t="s">
        <v>28</v>
      </c>
      <c r="I116" s="16" t="s">
        <v>28</v>
      </c>
      <c r="J116" s="16" t="s">
        <v>28</v>
      </c>
      <c r="K116" s="17" t="s">
        <v>28</v>
      </c>
      <c r="L116" s="17" t="s">
        <v>28</v>
      </c>
      <c r="M116" s="21" t="s">
        <v>28</v>
      </c>
      <c r="N116" s="75" t="s">
        <v>335</v>
      </c>
      <c r="O116" s="16" t="s">
        <v>28</v>
      </c>
      <c r="P116" s="74" t="s">
        <v>335</v>
      </c>
      <c r="Q116" s="15" t="s">
        <v>303</v>
      </c>
      <c r="R116" s="16">
        <v>408</v>
      </c>
      <c r="S116" s="141" t="str">
        <f t="shared" si="9"/>
        <v>【幼・小・中・高・中等・特】食物アレルギー・緊急時対応研修会１</v>
      </c>
      <c r="T116" s="15" t="s">
        <v>28</v>
      </c>
      <c r="U116" s="16" t="s">
        <v>28</v>
      </c>
      <c r="V116" s="16" t="s">
        <v>28</v>
      </c>
      <c r="W116" s="16" t="s">
        <v>28</v>
      </c>
      <c r="X116" s="16" t="s">
        <v>28</v>
      </c>
      <c r="Y116" s="16" t="s">
        <v>28</v>
      </c>
      <c r="Z116" s="134" t="s">
        <v>335</v>
      </c>
      <c r="AA116" s="166">
        <v>300</v>
      </c>
      <c r="AB116" s="165">
        <v>100</v>
      </c>
      <c r="AC116" s="131">
        <v>45113</v>
      </c>
      <c r="AD116" s="137" t="s">
        <v>336</v>
      </c>
      <c r="AE116" s="133" t="s">
        <v>32</v>
      </c>
      <c r="AF116" s="174" t="s">
        <v>335</v>
      </c>
      <c r="AG116" s="170" t="s">
        <v>137</v>
      </c>
      <c r="AH116" s="68"/>
      <c r="AI116" s="2" t="str">
        <f t="shared" si="10"/>
        <v>【幼・小・中・高・中等・特】食物アレルギー・緊急時対応研修会１</v>
      </c>
      <c r="AJ116" s="58" t="s">
        <v>583</v>
      </c>
      <c r="AK116" s="154" t="s">
        <v>217</v>
      </c>
      <c r="AL116" s="154" t="s">
        <v>121</v>
      </c>
    </row>
    <row r="117" spans="1:38" ht="45" customHeight="1" x14ac:dyDescent="0.55000000000000004">
      <c r="A117" s="2" t="str">
        <f t="shared" ca="1" si="6"/>
        <v>××</v>
      </c>
      <c r="B117" s="2" t="str">
        <f ca="1">IF(A117="○○",COUNTIF($A$5:A117,"○○"),"")</f>
        <v/>
      </c>
      <c r="C117" s="15" t="s">
        <v>28</v>
      </c>
      <c r="D117" s="16" t="s">
        <v>28</v>
      </c>
      <c r="E117" s="16" t="s">
        <v>28</v>
      </c>
      <c r="F117" s="16" t="s">
        <v>28</v>
      </c>
      <c r="G117" s="17" t="s">
        <v>28</v>
      </c>
      <c r="H117" s="15" t="s">
        <v>27</v>
      </c>
      <c r="I117" s="16" t="s">
        <v>27</v>
      </c>
      <c r="J117" s="16" t="s">
        <v>27</v>
      </c>
      <c r="K117" s="17" t="s">
        <v>27</v>
      </c>
      <c r="L117" s="17" t="s">
        <v>27</v>
      </c>
      <c r="M117" s="21" t="s">
        <v>27</v>
      </c>
      <c r="N117" s="75" t="s">
        <v>335</v>
      </c>
      <c r="O117" s="16" t="s">
        <v>28</v>
      </c>
      <c r="P117" s="74" t="s">
        <v>335</v>
      </c>
      <c r="Q117" s="15"/>
      <c r="R117" s="137">
        <v>409</v>
      </c>
      <c r="S117" s="141" t="str">
        <f t="shared" si="9"/>
        <v>【中・中等】中学校生徒指導担当教員連絡協議会</v>
      </c>
      <c r="T117" s="15" t="s">
        <v>27</v>
      </c>
      <c r="U117" s="16" t="s">
        <v>27</v>
      </c>
      <c r="V117" s="16" t="s">
        <v>28</v>
      </c>
      <c r="W117" s="16" t="s">
        <v>27</v>
      </c>
      <c r="X117" s="16" t="s">
        <v>28</v>
      </c>
      <c r="Y117" s="16" t="s">
        <v>27</v>
      </c>
      <c r="Z117" s="134"/>
      <c r="AA117" s="166">
        <v>300</v>
      </c>
      <c r="AB117" s="165">
        <v>100</v>
      </c>
      <c r="AC117" s="131">
        <v>45121</v>
      </c>
      <c r="AD117" s="137" t="s">
        <v>336</v>
      </c>
      <c r="AE117" s="133" t="s">
        <v>32</v>
      </c>
      <c r="AF117" s="174" t="s">
        <v>414</v>
      </c>
      <c r="AG117" s="170" t="s">
        <v>363</v>
      </c>
      <c r="AH117" s="34"/>
      <c r="AI117" s="2" t="str">
        <f t="shared" si="10"/>
        <v>【中・中等】中学校生徒指導担当教員連絡協議会</v>
      </c>
      <c r="AJ117" s="58" t="s">
        <v>642</v>
      </c>
      <c r="AK117" s="154" t="s">
        <v>367</v>
      </c>
      <c r="AL117" s="154" t="s">
        <v>366</v>
      </c>
    </row>
    <row r="118" spans="1:38" ht="45" customHeight="1" x14ac:dyDescent="0.55000000000000004">
      <c r="A118" s="2" t="str">
        <f t="shared" ca="1" si="6"/>
        <v>○○</v>
      </c>
      <c r="B118" s="2">
        <f ca="1">IF(A118="○○",COUNTIF($A$5:A118,"○○"),"")</f>
        <v>17</v>
      </c>
      <c r="C118" s="38" t="s">
        <v>28</v>
      </c>
      <c r="D118" s="39" t="s">
        <v>28</v>
      </c>
      <c r="E118" s="39" t="s">
        <v>28</v>
      </c>
      <c r="F118" s="39" t="s">
        <v>28</v>
      </c>
      <c r="G118" s="40" t="s">
        <v>28</v>
      </c>
      <c r="H118" s="38" t="s">
        <v>28</v>
      </c>
      <c r="I118" s="39" t="s">
        <v>28</v>
      </c>
      <c r="J118" s="39" t="s">
        <v>28</v>
      </c>
      <c r="K118" s="40" t="s">
        <v>28</v>
      </c>
      <c r="L118" s="40" t="s">
        <v>28</v>
      </c>
      <c r="M118" s="46" t="s">
        <v>28</v>
      </c>
      <c r="N118" s="42" t="s">
        <v>335</v>
      </c>
      <c r="O118" s="39" t="s">
        <v>28</v>
      </c>
      <c r="P118" s="51" t="s">
        <v>335</v>
      </c>
      <c r="Q118" s="15" t="s">
        <v>285</v>
      </c>
      <c r="R118" s="137">
        <v>410</v>
      </c>
      <c r="S118" s="141" t="str">
        <f t="shared" si="9"/>
        <v>【幼・小・中・高・中等・特】グローバル人材の育成研修講座</v>
      </c>
      <c r="T118" s="15" t="s">
        <v>28</v>
      </c>
      <c r="U118" s="16" t="s">
        <v>28</v>
      </c>
      <c r="V118" s="16" t="s">
        <v>28</v>
      </c>
      <c r="W118" s="16" t="s">
        <v>28</v>
      </c>
      <c r="X118" s="16" t="s">
        <v>28</v>
      </c>
      <c r="Y118" s="16" t="s">
        <v>28</v>
      </c>
      <c r="Z118" s="134" t="s">
        <v>335</v>
      </c>
      <c r="AA118" s="168">
        <v>45</v>
      </c>
      <c r="AB118" s="165">
        <v>30</v>
      </c>
      <c r="AC118" s="131">
        <v>45132</v>
      </c>
      <c r="AD118" s="137" t="s">
        <v>336</v>
      </c>
      <c r="AE118" s="133" t="s">
        <v>32</v>
      </c>
      <c r="AF118" s="174" t="s">
        <v>335</v>
      </c>
      <c r="AG118" s="170" t="s">
        <v>136</v>
      </c>
      <c r="AH118" s="34"/>
      <c r="AI118" s="2" t="str">
        <f t="shared" si="10"/>
        <v>【幼・小・中・高・中等・特】グローバル人材の育成研修講座</v>
      </c>
      <c r="AJ118" s="58" t="s">
        <v>584</v>
      </c>
      <c r="AK118" s="154" t="s">
        <v>460</v>
      </c>
      <c r="AL118" s="154" t="s">
        <v>109</v>
      </c>
    </row>
    <row r="119" spans="1:38" ht="45" customHeight="1" x14ac:dyDescent="0.55000000000000004">
      <c r="A119" s="2" t="str">
        <f t="shared" ca="1" si="6"/>
        <v>○○</v>
      </c>
      <c r="B119" s="2">
        <f ca="1">IF(A119="○○",COUNTIF($A$5:A119,"○○"),"")</f>
        <v>18</v>
      </c>
      <c r="C119" s="38" t="s">
        <v>28</v>
      </c>
      <c r="D119" s="39" t="s">
        <v>28</v>
      </c>
      <c r="E119" s="39" t="s">
        <v>28</v>
      </c>
      <c r="F119" s="39" t="s">
        <v>28</v>
      </c>
      <c r="G119" s="40" t="s">
        <v>28</v>
      </c>
      <c r="H119" s="38" t="s">
        <v>28</v>
      </c>
      <c r="I119" s="39" t="s">
        <v>28</v>
      </c>
      <c r="J119" s="39" t="s">
        <v>28</v>
      </c>
      <c r="K119" s="40" t="s">
        <v>28</v>
      </c>
      <c r="L119" s="40" t="s">
        <v>28</v>
      </c>
      <c r="M119" s="46" t="s">
        <v>28</v>
      </c>
      <c r="N119" s="42" t="s">
        <v>335</v>
      </c>
      <c r="O119" s="39" t="s">
        <v>28</v>
      </c>
      <c r="P119" s="51" t="s">
        <v>335</v>
      </c>
      <c r="Q119" s="15" t="s">
        <v>296</v>
      </c>
      <c r="R119" s="187">
        <v>411</v>
      </c>
      <c r="S119" s="141" t="str">
        <f t="shared" si="9"/>
        <v>【小・中・高・中等・特】不登校への対応研修講座～「その人らしい発達」につなげるきっかけづくり～</v>
      </c>
      <c r="T119" s="15" t="s">
        <v>27</v>
      </c>
      <c r="U119" s="16" t="s">
        <v>28</v>
      </c>
      <c r="V119" s="16" t="s">
        <v>28</v>
      </c>
      <c r="W119" s="16" t="s">
        <v>28</v>
      </c>
      <c r="X119" s="16" t="s">
        <v>28</v>
      </c>
      <c r="Y119" s="16" t="s">
        <v>28</v>
      </c>
      <c r="Z119" s="134" t="s">
        <v>335</v>
      </c>
      <c r="AA119" s="168">
        <v>45</v>
      </c>
      <c r="AB119" s="165">
        <v>30</v>
      </c>
      <c r="AC119" s="131">
        <v>45132</v>
      </c>
      <c r="AD119" s="137" t="s">
        <v>338</v>
      </c>
      <c r="AE119" s="133" t="s">
        <v>32</v>
      </c>
      <c r="AF119" s="174" t="s">
        <v>335</v>
      </c>
      <c r="AG119" s="170" t="s">
        <v>136</v>
      </c>
      <c r="AH119" s="34"/>
      <c r="AI119" s="2" t="str">
        <f t="shared" si="10"/>
        <v>【小・中・高・中等・特】不登校への対応研修講座～「その人らしい発達」につなげるきっかけづくり～</v>
      </c>
      <c r="AJ119" s="58" t="s">
        <v>585</v>
      </c>
      <c r="AK119" s="154" t="s">
        <v>210</v>
      </c>
      <c r="AL119" s="154" t="s">
        <v>54</v>
      </c>
    </row>
    <row r="120" spans="1:38" ht="45" customHeight="1" x14ac:dyDescent="0.55000000000000004">
      <c r="A120" s="2" t="str">
        <f t="shared" ca="1" si="6"/>
        <v>×○</v>
      </c>
      <c r="B120" s="2" t="str">
        <f ca="1">IF(A120="○○",COUNTIF($A$5:A120,"○○"),"")</f>
        <v/>
      </c>
      <c r="C120" s="15" t="s">
        <v>28</v>
      </c>
      <c r="D120" s="16" t="s">
        <v>28</v>
      </c>
      <c r="E120" s="16" t="s">
        <v>28</v>
      </c>
      <c r="F120" s="16" t="s">
        <v>28</v>
      </c>
      <c r="G120" s="17" t="s">
        <v>28</v>
      </c>
      <c r="H120" s="15" t="s">
        <v>27</v>
      </c>
      <c r="I120" s="16" t="s">
        <v>27</v>
      </c>
      <c r="J120" s="16" t="s">
        <v>27</v>
      </c>
      <c r="K120" s="17" t="s">
        <v>27</v>
      </c>
      <c r="L120" s="17" t="s">
        <v>27</v>
      </c>
      <c r="M120" s="21" t="s">
        <v>27</v>
      </c>
      <c r="N120" s="75" t="s">
        <v>335</v>
      </c>
      <c r="O120" s="16" t="s">
        <v>28</v>
      </c>
      <c r="P120" s="74" t="s">
        <v>335</v>
      </c>
      <c r="Q120" s="15" t="s">
        <v>297</v>
      </c>
      <c r="R120" s="137">
        <v>412</v>
      </c>
      <c r="S120" s="141" t="str">
        <f t="shared" si="9"/>
        <v>【小・中・高・中等・特】児童・生徒の問題行動等未然防止研修講座①</v>
      </c>
      <c r="T120" s="15" t="s">
        <v>27</v>
      </c>
      <c r="U120" s="16" t="s">
        <v>28</v>
      </c>
      <c r="V120" s="16" t="s">
        <v>28</v>
      </c>
      <c r="W120" s="16" t="s">
        <v>28</v>
      </c>
      <c r="X120" s="16" t="s">
        <v>28</v>
      </c>
      <c r="Y120" s="16" t="s">
        <v>28</v>
      </c>
      <c r="Z120" s="134" t="s">
        <v>335</v>
      </c>
      <c r="AA120" s="166">
        <v>10</v>
      </c>
      <c r="AB120" s="165">
        <v>6</v>
      </c>
      <c r="AC120" s="131">
        <v>45132</v>
      </c>
      <c r="AD120" s="137" t="s">
        <v>338</v>
      </c>
      <c r="AE120" s="133" t="s">
        <v>337</v>
      </c>
      <c r="AF120" s="174" t="s">
        <v>335</v>
      </c>
      <c r="AG120" s="170" t="s">
        <v>136</v>
      </c>
      <c r="AH120" s="34"/>
      <c r="AI120" s="2" t="str">
        <f t="shared" si="10"/>
        <v>【小・中・高・中等・特】児童・生徒の問題行動等未然防止研修講座①</v>
      </c>
      <c r="AJ120" s="58" t="s">
        <v>586</v>
      </c>
      <c r="AK120" s="154" t="s">
        <v>210</v>
      </c>
      <c r="AL120" s="154" t="s">
        <v>113</v>
      </c>
    </row>
    <row r="121" spans="1:38" ht="45" customHeight="1" x14ac:dyDescent="0.55000000000000004">
      <c r="A121" s="2" t="str">
        <f t="shared" ca="1" si="6"/>
        <v>○○</v>
      </c>
      <c r="B121" s="2">
        <f ca="1">IF(A121="○○",COUNTIF($A$5:A121,"○○"),"")</f>
        <v>19</v>
      </c>
      <c r="C121" s="25" t="s">
        <v>28</v>
      </c>
      <c r="D121" s="23" t="s">
        <v>28</v>
      </c>
      <c r="E121" s="23" t="s">
        <v>28</v>
      </c>
      <c r="F121" s="23" t="s">
        <v>28</v>
      </c>
      <c r="G121" s="24" t="s">
        <v>28</v>
      </c>
      <c r="H121" s="25" t="s">
        <v>28</v>
      </c>
      <c r="I121" s="23" t="s">
        <v>28</v>
      </c>
      <c r="J121" s="23" t="s">
        <v>28</v>
      </c>
      <c r="K121" s="24" t="s">
        <v>28</v>
      </c>
      <c r="L121" s="24" t="s">
        <v>28</v>
      </c>
      <c r="M121" s="26" t="s">
        <v>28</v>
      </c>
      <c r="N121" s="27" t="s">
        <v>335</v>
      </c>
      <c r="O121" s="28" t="s">
        <v>28</v>
      </c>
      <c r="P121" s="49" t="s">
        <v>335</v>
      </c>
      <c r="Q121" s="30" t="s">
        <v>293</v>
      </c>
      <c r="R121" s="16">
        <v>413</v>
      </c>
      <c r="S121" s="141" t="str">
        <f>IF(AI121="","",HYPERLINK(AJ121,AI121))</f>
        <v>【中・高・中等・特】学校体育武道実技認定研修講座（３日間）―剣道―</v>
      </c>
      <c r="T121" s="15" t="s">
        <v>27</v>
      </c>
      <c r="U121" s="16" t="s">
        <v>27</v>
      </c>
      <c r="V121" s="16" t="s">
        <v>28</v>
      </c>
      <c r="W121" s="16" t="s">
        <v>28</v>
      </c>
      <c r="X121" s="16" t="s">
        <v>28</v>
      </c>
      <c r="Y121" s="16" t="s">
        <v>28</v>
      </c>
      <c r="Z121" s="134" t="s">
        <v>134</v>
      </c>
      <c r="AA121" s="167">
        <v>30</v>
      </c>
      <c r="AB121" s="130">
        <v>20</v>
      </c>
      <c r="AC121" s="180" t="s">
        <v>502</v>
      </c>
      <c r="AD121" s="137" t="s">
        <v>501</v>
      </c>
      <c r="AE121" s="133" t="s">
        <v>337</v>
      </c>
      <c r="AF121" s="174" t="s">
        <v>458</v>
      </c>
      <c r="AG121" s="170" t="s">
        <v>138</v>
      </c>
      <c r="AH121" s="34"/>
      <c r="AI121" s="2" t="str">
        <f>AK121&amp;AL121</f>
        <v>【中・高・中等・特】学校体育武道実技認定研修講座（３日間）―剣道―</v>
      </c>
      <c r="AJ121" s="58" t="s">
        <v>620</v>
      </c>
      <c r="AK121" s="154" t="s">
        <v>490</v>
      </c>
      <c r="AL121" s="154" t="s">
        <v>187</v>
      </c>
    </row>
    <row r="122" spans="1:38" ht="45" customHeight="1" x14ac:dyDescent="0.55000000000000004">
      <c r="A122" s="2" t="str">
        <f t="shared" ca="1" si="6"/>
        <v>○○</v>
      </c>
      <c r="B122" s="2">
        <f ca="1">IF(A122="○○",COUNTIF($A$5:A122,"○○"),"")</f>
        <v>20</v>
      </c>
      <c r="C122" s="25" t="s">
        <v>28</v>
      </c>
      <c r="D122" s="23" t="s">
        <v>28</v>
      </c>
      <c r="E122" s="23" t="s">
        <v>28</v>
      </c>
      <c r="F122" s="23" t="s">
        <v>28</v>
      </c>
      <c r="G122" s="24" t="s">
        <v>28</v>
      </c>
      <c r="H122" s="25" t="s">
        <v>28</v>
      </c>
      <c r="I122" s="23" t="s">
        <v>28</v>
      </c>
      <c r="J122" s="23" t="s">
        <v>28</v>
      </c>
      <c r="K122" s="24" t="s">
        <v>28</v>
      </c>
      <c r="L122" s="24" t="s">
        <v>28</v>
      </c>
      <c r="M122" s="26" t="s">
        <v>28</v>
      </c>
      <c r="N122" s="27" t="s">
        <v>335</v>
      </c>
      <c r="O122" s="28" t="s">
        <v>28</v>
      </c>
      <c r="P122" s="49" t="s">
        <v>335</v>
      </c>
      <c r="Q122" s="30" t="s">
        <v>313</v>
      </c>
      <c r="R122" s="137">
        <v>414</v>
      </c>
      <c r="S122" s="141" t="str">
        <f t="shared" si="9"/>
        <v>【幼・小・中・高・中等・特】インクルーシブ教育推進基礎研修講座１</v>
      </c>
      <c r="T122" s="15" t="s">
        <v>28</v>
      </c>
      <c r="U122" s="16" t="s">
        <v>28</v>
      </c>
      <c r="V122" s="16" t="s">
        <v>28</v>
      </c>
      <c r="W122" s="16" t="s">
        <v>28</v>
      </c>
      <c r="X122" s="16" t="s">
        <v>28</v>
      </c>
      <c r="Y122" s="16" t="s">
        <v>28</v>
      </c>
      <c r="Z122" s="134" t="s">
        <v>335</v>
      </c>
      <c r="AA122" s="167">
        <v>40</v>
      </c>
      <c r="AB122" s="165">
        <v>30</v>
      </c>
      <c r="AC122" s="131">
        <v>45133</v>
      </c>
      <c r="AD122" s="137" t="s">
        <v>338</v>
      </c>
      <c r="AE122" s="133" t="s">
        <v>32</v>
      </c>
      <c r="AF122" s="174" t="s">
        <v>335</v>
      </c>
      <c r="AG122" s="170" t="s">
        <v>136</v>
      </c>
      <c r="AH122" s="34"/>
      <c r="AI122" s="2" t="str">
        <f t="shared" si="10"/>
        <v>【幼・小・中・高・中等・特】インクルーシブ教育推進基礎研修講座１</v>
      </c>
      <c r="AJ122" s="58" t="s">
        <v>587</v>
      </c>
      <c r="AK122" s="154" t="s">
        <v>460</v>
      </c>
      <c r="AL122" s="154" t="s">
        <v>129</v>
      </c>
    </row>
    <row r="123" spans="1:38" ht="45" customHeight="1" x14ac:dyDescent="0.55000000000000004">
      <c r="A123" s="2" t="str">
        <f t="shared" ca="1" si="6"/>
        <v>○○</v>
      </c>
      <c r="B123" s="2">
        <f ca="1">IF(A123="○○",COUNTIF($A$5:A123,"○○"),"")</f>
        <v>21</v>
      </c>
      <c r="C123" s="25" t="s">
        <v>28</v>
      </c>
      <c r="D123" s="23" t="s">
        <v>28</v>
      </c>
      <c r="E123" s="23" t="s">
        <v>28</v>
      </c>
      <c r="F123" s="23" t="s">
        <v>28</v>
      </c>
      <c r="G123" s="24" t="s">
        <v>28</v>
      </c>
      <c r="H123" s="25" t="s">
        <v>28</v>
      </c>
      <c r="I123" s="23" t="s">
        <v>28</v>
      </c>
      <c r="J123" s="23" t="s">
        <v>28</v>
      </c>
      <c r="K123" s="24" t="s">
        <v>28</v>
      </c>
      <c r="L123" s="24" t="s">
        <v>28</v>
      </c>
      <c r="M123" s="26" t="s">
        <v>28</v>
      </c>
      <c r="N123" s="27" t="s">
        <v>335</v>
      </c>
      <c r="O123" s="28" t="s">
        <v>28</v>
      </c>
      <c r="P123" s="49" t="s">
        <v>335</v>
      </c>
      <c r="Q123" s="30" t="s">
        <v>315</v>
      </c>
      <c r="R123" s="187">
        <v>415</v>
      </c>
      <c r="S123" s="141" t="str">
        <f t="shared" si="9"/>
        <v>【小・中・高・中等・特】スタッフ・マネジメント力向上研修講座</v>
      </c>
      <c r="T123" s="25" t="s">
        <v>27</v>
      </c>
      <c r="U123" s="23" t="s">
        <v>28</v>
      </c>
      <c r="V123" s="23" t="s">
        <v>28</v>
      </c>
      <c r="W123" s="23" t="s">
        <v>28</v>
      </c>
      <c r="X123" s="23" t="s">
        <v>28</v>
      </c>
      <c r="Y123" s="23" t="s">
        <v>28</v>
      </c>
      <c r="Z123" s="134" t="s">
        <v>335</v>
      </c>
      <c r="AA123" s="167">
        <v>40</v>
      </c>
      <c r="AB123" s="165">
        <v>25</v>
      </c>
      <c r="AC123" s="131">
        <v>45133</v>
      </c>
      <c r="AD123" s="137" t="s">
        <v>336</v>
      </c>
      <c r="AE123" s="133" t="s">
        <v>32</v>
      </c>
      <c r="AF123" s="174" t="s">
        <v>335</v>
      </c>
      <c r="AG123" s="170" t="s">
        <v>139</v>
      </c>
      <c r="AH123" s="37"/>
      <c r="AI123" s="2" t="str">
        <f t="shared" si="10"/>
        <v>【小・中・高・中等・特】スタッフ・マネジメント力向上研修講座</v>
      </c>
      <c r="AJ123" s="58" t="s">
        <v>588</v>
      </c>
      <c r="AK123" s="154" t="s">
        <v>386</v>
      </c>
      <c r="AL123" s="154" t="s">
        <v>45</v>
      </c>
    </row>
    <row r="124" spans="1:38" ht="45" customHeight="1" x14ac:dyDescent="0.55000000000000004">
      <c r="A124" s="2" t="str">
        <f t="shared" ca="1" si="6"/>
        <v>○○</v>
      </c>
      <c r="B124" s="2">
        <f ca="1">IF(A124="○○",COUNTIF($A$5:A124,"○○"),"")</f>
        <v>22</v>
      </c>
      <c r="C124" s="59" t="s">
        <v>28</v>
      </c>
      <c r="D124" s="137" t="s">
        <v>28</v>
      </c>
      <c r="E124" s="137" t="s">
        <v>28</v>
      </c>
      <c r="F124" s="137" t="s">
        <v>28</v>
      </c>
      <c r="G124" s="138" t="s">
        <v>219</v>
      </c>
      <c r="H124" s="59" t="s">
        <v>28</v>
      </c>
      <c r="I124" s="137" t="s">
        <v>28</v>
      </c>
      <c r="J124" s="137" t="s">
        <v>28</v>
      </c>
      <c r="K124" s="138" t="s">
        <v>28</v>
      </c>
      <c r="L124" s="138" t="s">
        <v>28</v>
      </c>
      <c r="M124" s="185" t="s">
        <v>28</v>
      </c>
      <c r="N124" s="130" t="s">
        <v>335</v>
      </c>
      <c r="O124" s="137" t="s">
        <v>28</v>
      </c>
      <c r="P124" s="132" t="s">
        <v>335</v>
      </c>
      <c r="Q124" s="59"/>
      <c r="R124" s="187">
        <v>416</v>
      </c>
      <c r="S124" s="150" t="str">
        <f t="shared" si="9"/>
        <v>【小・中・高・中等・特】第２回生涯学習指導者研修「学校と地域との協働推進コース」</v>
      </c>
      <c r="T124" s="59" t="s">
        <v>27</v>
      </c>
      <c r="U124" s="130" t="s">
        <v>28</v>
      </c>
      <c r="V124" s="130" t="s">
        <v>28</v>
      </c>
      <c r="W124" s="130" t="s">
        <v>28</v>
      </c>
      <c r="X124" s="130" t="s">
        <v>28</v>
      </c>
      <c r="Y124" s="130" t="s">
        <v>28</v>
      </c>
      <c r="Z124" s="134"/>
      <c r="AA124" s="189">
        <v>80</v>
      </c>
      <c r="AB124" s="176">
        <v>10</v>
      </c>
      <c r="AC124" s="171">
        <v>45133</v>
      </c>
      <c r="AD124" s="137" t="s">
        <v>336</v>
      </c>
      <c r="AE124" s="133" t="s">
        <v>337</v>
      </c>
      <c r="AF124" s="174" t="s">
        <v>430</v>
      </c>
      <c r="AG124" s="170" t="s">
        <v>403</v>
      </c>
      <c r="AH124" s="37"/>
      <c r="AI124" s="2" t="str">
        <f t="shared" si="10"/>
        <v>【小・中・高・中等・特】第２回生涯学習指導者研修「学校と地域との協働推進コース」</v>
      </c>
      <c r="AJ124" s="58" t="s">
        <v>642</v>
      </c>
      <c r="AK124" s="154" t="s">
        <v>210</v>
      </c>
      <c r="AL124" s="154" t="s">
        <v>427</v>
      </c>
    </row>
    <row r="125" spans="1:38" ht="45" customHeight="1" x14ac:dyDescent="0.55000000000000004">
      <c r="A125" s="2" t="str">
        <f t="shared" ca="1" si="6"/>
        <v>○○</v>
      </c>
      <c r="B125" s="2">
        <f ca="1">IF(A125="○○",COUNTIF($A$5:A125,"○○"),"")</f>
        <v>23</v>
      </c>
      <c r="C125" s="15" t="s">
        <v>28</v>
      </c>
      <c r="D125" s="16" t="s">
        <v>28</v>
      </c>
      <c r="E125" s="16" t="s">
        <v>28</v>
      </c>
      <c r="F125" s="16" t="s">
        <v>28</v>
      </c>
      <c r="G125" s="17" t="s">
        <v>28</v>
      </c>
      <c r="H125" s="15" t="s">
        <v>28</v>
      </c>
      <c r="I125" s="16" t="s">
        <v>28</v>
      </c>
      <c r="J125" s="16" t="s">
        <v>28</v>
      </c>
      <c r="K125" s="17" t="s">
        <v>28</v>
      </c>
      <c r="L125" s="17" t="s">
        <v>28</v>
      </c>
      <c r="M125" s="21" t="s">
        <v>28</v>
      </c>
      <c r="N125" s="75" t="s">
        <v>335</v>
      </c>
      <c r="O125" s="16" t="s">
        <v>28</v>
      </c>
      <c r="P125" s="74" t="s">
        <v>335</v>
      </c>
      <c r="Q125" s="15" t="s">
        <v>295</v>
      </c>
      <c r="R125" s="16">
        <v>417</v>
      </c>
      <c r="S125" s="141" t="str">
        <f t="shared" si="9"/>
        <v>【幼・小・中・高・中等・特】いじめ問題への対応研修講座</v>
      </c>
      <c r="T125" s="15" t="s">
        <v>28</v>
      </c>
      <c r="U125" s="16" t="s">
        <v>28</v>
      </c>
      <c r="V125" s="16" t="s">
        <v>28</v>
      </c>
      <c r="W125" s="16" t="s">
        <v>28</v>
      </c>
      <c r="X125" s="16" t="s">
        <v>28</v>
      </c>
      <c r="Y125" s="16" t="s">
        <v>28</v>
      </c>
      <c r="Z125" s="134" t="s">
        <v>335</v>
      </c>
      <c r="AA125" s="166">
        <v>60</v>
      </c>
      <c r="AB125" s="165">
        <v>40</v>
      </c>
      <c r="AC125" s="131">
        <v>45135</v>
      </c>
      <c r="AD125" s="137" t="s">
        <v>338</v>
      </c>
      <c r="AE125" s="133" t="s">
        <v>32</v>
      </c>
      <c r="AF125" s="174" t="s">
        <v>335</v>
      </c>
      <c r="AG125" s="170" t="s">
        <v>136</v>
      </c>
      <c r="AH125" s="68"/>
      <c r="AI125" s="2" t="str">
        <f t="shared" si="10"/>
        <v>【幼・小・中・高・中等・特】いじめ問題への対応研修講座</v>
      </c>
      <c r="AJ125" s="58" t="s">
        <v>589</v>
      </c>
      <c r="AK125" s="154" t="s">
        <v>460</v>
      </c>
      <c r="AL125" s="154" t="s">
        <v>189</v>
      </c>
    </row>
    <row r="126" spans="1:38" ht="45" customHeight="1" x14ac:dyDescent="0.55000000000000004">
      <c r="A126" s="2" t="str">
        <f t="shared" ca="1" si="6"/>
        <v>○○</v>
      </c>
      <c r="B126" s="2">
        <f ca="1">IF(A126="○○",COUNTIF($A$5:A126,"○○"),"")</f>
        <v>24</v>
      </c>
      <c r="C126" s="15" t="s">
        <v>28</v>
      </c>
      <c r="D126" s="16" t="s">
        <v>28</v>
      </c>
      <c r="E126" s="16" t="s">
        <v>28</v>
      </c>
      <c r="F126" s="16" t="s">
        <v>28</v>
      </c>
      <c r="G126" s="17" t="s">
        <v>28</v>
      </c>
      <c r="H126" s="15" t="s">
        <v>28</v>
      </c>
      <c r="I126" s="16" t="s">
        <v>28</v>
      </c>
      <c r="J126" s="16" t="s">
        <v>28</v>
      </c>
      <c r="K126" s="17" t="s">
        <v>28</v>
      </c>
      <c r="L126" s="17" t="s">
        <v>28</v>
      </c>
      <c r="M126" s="21" t="s">
        <v>28</v>
      </c>
      <c r="N126" s="75" t="s">
        <v>335</v>
      </c>
      <c r="O126" s="16" t="s">
        <v>28</v>
      </c>
      <c r="P126" s="74" t="s">
        <v>335</v>
      </c>
      <c r="Q126" s="15" t="s">
        <v>329</v>
      </c>
      <c r="R126" s="28">
        <v>418</v>
      </c>
      <c r="S126" s="141" t="str">
        <f t="shared" si="9"/>
        <v>【小・中・高・中等・特】健康相談等研修講座</v>
      </c>
      <c r="T126" s="15" t="s">
        <v>27</v>
      </c>
      <c r="U126" s="16" t="s">
        <v>28</v>
      </c>
      <c r="V126" s="16" t="s">
        <v>28</v>
      </c>
      <c r="W126" s="16" t="s">
        <v>28</v>
      </c>
      <c r="X126" s="16" t="s">
        <v>28</v>
      </c>
      <c r="Y126" s="16" t="s">
        <v>28</v>
      </c>
      <c r="Z126" s="134" t="s">
        <v>335</v>
      </c>
      <c r="AA126" s="166">
        <v>20</v>
      </c>
      <c r="AB126" s="165">
        <v>10</v>
      </c>
      <c r="AC126" s="131">
        <v>45135</v>
      </c>
      <c r="AD126" s="137" t="s">
        <v>207</v>
      </c>
      <c r="AE126" s="133" t="s">
        <v>32</v>
      </c>
      <c r="AF126" s="174" t="s">
        <v>335</v>
      </c>
      <c r="AG126" s="170" t="s">
        <v>137</v>
      </c>
      <c r="AH126" s="20"/>
      <c r="AI126" s="2" t="str">
        <f t="shared" si="10"/>
        <v>【小・中・高・中等・特】健康相談等研修講座</v>
      </c>
      <c r="AJ126" s="58" t="s">
        <v>590</v>
      </c>
      <c r="AK126" s="154" t="s">
        <v>210</v>
      </c>
      <c r="AL126" s="154" t="s">
        <v>119</v>
      </c>
    </row>
    <row r="127" spans="1:38" ht="45" customHeight="1" x14ac:dyDescent="0.55000000000000004">
      <c r="A127" s="2" t="str">
        <f t="shared" ca="1" si="6"/>
        <v>○○</v>
      </c>
      <c r="B127" s="2">
        <f ca="1">IF(A127="○○",COUNTIF($A$5:A127,"○○"),"")</f>
        <v>25</v>
      </c>
      <c r="C127" s="25" t="s">
        <v>28</v>
      </c>
      <c r="D127" s="23" t="s">
        <v>28</v>
      </c>
      <c r="E127" s="23" t="s">
        <v>28</v>
      </c>
      <c r="F127" s="23" t="s">
        <v>28</v>
      </c>
      <c r="G127" s="24" t="s">
        <v>28</v>
      </c>
      <c r="H127" s="25" t="s">
        <v>28</v>
      </c>
      <c r="I127" s="23" t="s">
        <v>28</v>
      </c>
      <c r="J127" s="23" t="s">
        <v>28</v>
      </c>
      <c r="K127" s="24" t="s">
        <v>28</v>
      </c>
      <c r="L127" s="24" t="s">
        <v>28</v>
      </c>
      <c r="M127" s="26" t="s">
        <v>28</v>
      </c>
      <c r="N127" s="27" t="s">
        <v>335</v>
      </c>
      <c r="O127" s="28" t="s">
        <v>28</v>
      </c>
      <c r="P127" s="49" t="s">
        <v>335</v>
      </c>
      <c r="Q127" s="30"/>
      <c r="R127" s="16">
        <v>419</v>
      </c>
      <c r="S127" s="141" t="str">
        <f t="shared" si="9"/>
        <v>【小・中・高・中等・特】消費者教育教員研修１【法律・消費者被害】</v>
      </c>
      <c r="T127" s="15" t="s">
        <v>27</v>
      </c>
      <c r="U127" s="16" t="s">
        <v>28</v>
      </c>
      <c r="V127" s="16" t="s">
        <v>28</v>
      </c>
      <c r="W127" s="16" t="s">
        <v>28</v>
      </c>
      <c r="X127" s="16" t="s">
        <v>28</v>
      </c>
      <c r="Y127" s="16" t="s">
        <v>28</v>
      </c>
      <c r="Z127" s="134"/>
      <c r="AA127" s="167">
        <v>20</v>
      </c>
      <c r="AB127" s="165">
        <v>10</v>
      </c>
      <c r="AC127" s="131">
        <v>45135</v>
      </c>
      <c r="AD127" s="137" t="s">
        <v>207</v>
      </c>
      <c r="AE127" s="133" t="s">
        <v>337</v>
      </c>
      <c r="AF127" s="174"/>
      <c r="AG127" s="170" t="s">
        <v>368</v>
      </c>
      <c r="AH127" s="34"/>
      <c r="AI127" s="2" t="str">
        <f t="shared" si="10"/>
        <v>【小・中・高・中等・特】消費者教育教員研修１【法律・消費者被害】</v>
      </c>
      <c r="AJ127" s="58" t="s">
        <v>643</v>
      </c>
      <c r="AK127" s="154" t="s">
        <v>210</v>
      </c>
      <c r="AL127" s="154" t="s">
        <v>369</v>
      </c>
    </row>
    <row r="128" spans="1:38" ht="45" customHeight="1" x14ac:dyDescent="0.55000000000000004">
      <c r="A128" s="2" t="str">
        <f t="shared" ca="1" si="6"/>
        <v>○○</v>
      </c>
      <c r="B128" s="2">
        <f ca="1">IF(A128="○○",COUNTIF($A$5:A128,"○○"),"")</f>
        <v>26</v>
      </c>
      <c r="C128" s="15" t="s">
        <v>28</v>
      </c>
      <c r="D128" s="16" t="s">
        <v>28</v>
      </c>
      <c r="E128" s="16" t="s">
        <v>28</v>
      </c>
      <c r="F128" s="16" t="s">
        <v>28</v>
      </c>
      <c r="G128" s="17" t="s">
        <v>28</v>
      </c>
      <c r="H128" s="25" t="s">
        <v>28</v>
      </c>
      <c r="I128" s="23" t="s">
        <v>28</v>
      </c>
      <c r="J128" s="23" t="s">
        <v>28</v>
      </c>
      <c r="K128" s="24" t="s">
        <v>28</v>
      </c>
      <c r="L128" s="24" t="s">
        <v>28</v>
      </c>
      <c r="M128" s="26" t="s">
        <v>28</v>
      </c>
      <c r="N128" s="75" t="s">
        <v>335</v>
      </c>
      <c r="O128" s="16" t="s">
        <v>28</v>
      </c>
      <c r="P128" s="74" t="s">
        <v>335</v>
      </c>
      <c r="Q128" s="15" t="s">
        <v>286</v>
      </c>
      <c r="R128" s="28">
        <v>420</v>
      </c>
      <c r="S128" s="141" t="str">
        <f t="shared" si="9"/>
        <v>【幼・小・中・高・中等・特】豊かな人間関係づくり研修講座</v>
      </c>
      <c r="T128" s="25" t="s">
        <v>28</v>
      </c>
      <c r="U128" s="16" t="s">
        <v>28</v>
      </c>
      <c r="V128" s="16" t="s">
        <v>28</v>
      </c>
      <c r="W128" s="16" t="s">
        <v>28</v>
      </c>
      <c r="X128" s="16" t="s">
        <v>28</v>
      </c>
      <c r="Y128" s="16" t="s">
        <v>28</v>
      </c>
      <c r="Z128" s="134" t="s">
        <v>335</v>
      </c>
      <c r="AA128" s="166">
        <v>45</v>
      </c>
      <c r="AB128" s="165">
        <v>30</v>
      </c>
      <c r="AC128" s="131">
        <v>45138</v>
      </c>
      <c r="AD128" s="137" t="s">
        <v>336</v>
      </c>
      <c r="AE128" s="133" t="s">
        <v>32</v>
      </c>
      <c r="AF128" s="174" t="s">
        <v>335</v>
      </c>
      <c r="AG128" s="170" t="s">
        <v>136</v>
      </c>
      <c r="AH128" s="34"/>
      <c r="AI128" s="2" t="str">
        <f t="shared" si="10"/>
        <v>【幼・小・中・高・中等・特】豊かな人間関係づくり研修講座</v>
      </c>
      <c r="AJ128" s="58" t="s">
        <v>591</v>
      </c>
      <c r="AK128" s="154" t="s">
        <v>460</v>
      </c>
      <c r="AL128" s="154" t="s">
        <v>50</v>
      </c>
    </row>
    <row r="129" spans="1:38" ht="45" customHeight="1" x14ac:dyDescent="0.55000000000000004">
      <c r="A129" s="2" t="str">
        <f t="shared" ca="1" si="6"/>
        <v>○○</v>
      </c>
      <c r="B129" s="2">
        <f ca="1">IF(A129="○○",COUNTIF($A$5:A129,"○○"),"")</f>
        <v>27</v>
      </c>
      <c r="C129" s="25" t="s">
        <v>28</v>
      </c>
      <c r="D129" s="23" t="s">
        <v>28</v>
      </c>
      <c r="E129" s="23" t="s">
        <v>28</v>
      </c>
      <c r="F129" s="23" t="s">
        <v>28</v>
      </c>
      <c r="G129" s="24" t="s">
        <v>28</v>
      </c>
      <c r="H129" s="25" t="s">
        <v>28</v>
      </c>
      <c r="I129" s="23" t="s">
        <v>28</v>
      </c>
      <c r="J129" s="23" t="s">
        <v>28</v>
      </c>
      <c r="K129" s="24" t="s">
        <v>28</v>
      </c>
      <c r="L129" s="24" t="s">
        <v>28</v>
      </c>
      <c r="M129" s="36" t="s">
        <v>28</v>
      </c>
      <c r="N129" s="27" t="s">
        <v>335</v>
      </c>
      <c r="O129" s="23" t="s">
        <v>28</v>
      </c>
      <c r="P129" s="35" t="s">
        <v>335</v>
      </c>
      <c r="Q129" s="15" t="s">
        <v>288</v>
      </c>
      <c r="R129" s="28">
        <v>421</v>
      </c>
      <c r="S129" s="141" t="str">
        <f t="shared" si="9"/>
        <v>【幼・小・中・高・中等・特】日本語指導研修講座</v>
      </c>
      <c r="T129" s="15" t="s">
        <v>28</v>
      </c>
      <c r="U129" s="16" t="s">
        <v>28</v>
      </c>
      <c r="V129" s="16" t="s">
        <v>28</v>
      </c>
      <c r="W129" s="16" t="s">
        <v>28</v>
      </c>
      <c r="X129" s="16" t="s">
        <v>28</v>
      </c>
      <c r="Y129" s="16" t="s">
        <v>28</v>
      </c>
      <c r="Z129" s="134"/>
      <c r="AA129" s="167">
        <v>45</v>
      </c>
      <c r="AB129" s="165">
        <v>30</v>
      </c>
      <c r="AC129" s="131">
        <v>45138</v>
      </c>
      <c r="AD129" s="137" t="s">
        <v>336</v>
      </c>
      <c r="AE129" s="133" t="s">
        <v>32</v>
      </c>
      <c r="AF129" s="174" t="s">
        <v>335</v>
      </c>
      <c r="AG129" s="170" t="s">
        <v>136</v>
      </c>
      <c r="AH129" s="34"/>
      <c r="AI129" s="2" t="str">
        <f t="shared" si="10"/>
        <v>【幼・小・中・高・中等・特】日本語指導研修講座</v>
      </c>
      <c r="AJ129" s="58" t="s">
        <v>592</v>
      </c>
      <c r="AK129" s="154" t="s">
        <v>460</v>
      </c>
      <c r="AL129" s="154" t="s">
        <v>52</v>
      </c>
    </row>
    <row r="130" spans="1:38" ht="45" customHeight="1" x14ac:dyDescent="0.55000000000000004">
      <c r="A130" s="2" t="str">
        <f t="shared" ca="1" si="6"/>
        <v>○○</v>
      </c>
      <c r="B130" s="2">
        <f ca="1">IF(A130="○○",COUNTIF($A$5:A130,"○○"),"")</f>
        <v>28</v>
      </c>
      <c r="C130" s="15" t="s">
        <v>28</v>
      </c>
      <c r="D130" s="16" t="s">
        <v>28</v>
      </c>
      <c r="E130" s="16" t="s">
        <v>28</v>
      </c>
      <c r="F130" s="16" t="s">
        <v>28</v>
      </c>
      <c r="G130" s="17" t="s">
        <v>28</v>
      </c>
      <c r="H130" s="15" t="s">
        <v>28</v>
      </c>
      <c r="I130" s="16" t="s">
        <v>28</v>
      </c>
      <c r="J130" s="16" t="s">
        <v>28</v>
      </c>
      <c r="K130" s="17" t="s">
        <v>28</v>
      </c>
      <c r="L130" s="17" t="s">
        <v>28</v>
      </c>
      <c r="M130" s="18" t="s">
        <v>28</v>
      </c>
      <c r="N130" s="75" t="s">
        <v>335</v>
      </c>
      <c r="O130" s="16" t="s">
        <v>28</v>
      </c>
      <c r="P130" s="74" t="s">
        <v>335</v>
      </c>
      <c r="Q130" s="15"/>
      <c r="R130" s="28">
        <v>422</v>
      </c>
      <c r="S130" s="141" t="str">
        <f t="shared" si="9"/>
        <v>【小・中・高・中等・特】消費者教育教員研修２【環境】</v>
      </c>
      <c r="T130" s="15" t="s">
        <v>27</v>
      </c>
      <c r="U130" s="16" t="s">
        <v>28</v>
      </c>
      <c r="V130" s="16" t="s">
        <v>28</v>
      </c>
      <c r="W130" s="16" t="s">
        <v>28</v>
      </c>
      <c r="X130" s="16" t="s">
        <v>28</v>
      </c>
      <c r="Y130" s="16" t="s">
        <v>28</v>
      </c>
      <c r="Z130" s="134"/>
      <c r="AA130" s="166">
        <v>20</v>
      </c>
      <c r="AB130" s="165">
        <v>10</v>
      </c>
      <c r="AC130" s="131">
        <v>45138</v>
      </c>
      <c r="AD130" s="137" t="s">
        <v>207</v>
      </c>
      <c r="AE130" s="133" t="s">
        <v>337</v>
      </c>
      <c r="AF130" s="174"/>
      <c r="AG130" s="170" t="s">
        <v>368</v>
      </c>
      <c r="AH130" s="20"/>
      <c r="AI130" s="2" t="str">
        <f t="shared" si="10"/>
        <v>【小・中・高・中等・特】消費者教育教員研修２【環境】</v>
      </c>
      <c r="AJ130" s="58" t="s">
        <v>643</v>
      </c>
      <c r="AK130" s="154" t="s">
        <v>210</v>
      </c>
      <c r="AL130" s="154" t="s">
        <v>370</v>
      </c>
    </row>
    <row r="131" spans="1:38" ht="45" customHeight="1" x14ac:dyDescent="0.55000000000000004">
      <c r="A131" s="2" t="str">
        <f t="shared" ca="1" si="6"/>
        <v>○○</v>
      </c>
      <c r="B131" s="2">
        <f ca="1">IF(A131="○○",COUNTIF($A$5:A131,"○○"),"")</f>
        <v>29</v>
      </c>
      <c r="C131" s="25" t="s">
        <v>28</v>
      </c>
      <c r="D131" s="23" t="s">
        <v>28</v>
      </c>
      <c r="E131" s="23" t="s">
        <v>28</v>
      </c>
      <c r="F131" s="23" t="s">
        <v>28</v>
      </c>
      <c r="G131" s="24" t="s">
        <v>28</v>
      </c>
      <c r="H131" s="25" t="s">
        <v>28</v>
      </c>
      <c r="I131" s="23" t="s">
        <v>28</v>
      </c>
      <c r="J131" s="23" t="s">
        <v>28</v>
      </c>
      <c r="K131" s="24" t="s">
        <v>28</v>
      </c>
      <c r="L131" s="24" t="s">
        <v>28</v>
      </c>
      <c r="M131" s="26" t="s">
        <v>28</v>
      </c>
      <c r="N131" s="27" t="s">
        <v>335</v>
      </c>
      <c r="O131" s="23" t="s">
        <v>28</v>
      </c>
      <c r="P131" s="35" t="s">
        <v>335</v>
      </c>
      <c r="Q131" s="30"/>
      <c r="R131" s="28">
        <v>423</v>
      </c>
      <c r="S131" s="141" t="str">
        <f t="shared" si="9"/>
        <v>【幼・小・中・高・中等・特】当事者目線の障がい福祉１【障がいの理解】</v>
      </c>
      <c r="T131" s="25" t="s">
        <v>28</v>
      </c>
      <c r="U131" s="23" t="s">
        <v>28</v>
      </c>
      <c r="V131" s="23" t="s">
        <v>28</v>
      </c>
      <c r="W131" s="23" t="s">
        <v>28</v>
      </c>
      <c r="X131" s="23" t="s">
        <v>28</v>
      </c>
      <c r="Y131" s="23" t="s">
        <v>28</v>
      </c>
      <c r="Z131" s="134"/>
      <c r="AA131" s="167">
        <v>20</v>
      </c>
      <c r="AB131" s="165">
        <v>20</v>
      </c>
      <c r="AC131" s="131">
        <v>45138</v>
      </c>
      <c r="AD131" s="137" t="s">
        <v>205</v>
      </c>
      <c r="AE131" s="133" t="s">
        <v>337</v>
      </c>
      <c r="AF131" s="174"/>
      <c r="AG131" s="170" t="s">
        <v>440</v>
      </c>
      <c r="AH131" s="34"/>
      <c r="AI131" s="2" t="str">
        <f t="shared" si="10"/>
        <v>【幼・小・中・高・中等・特】当事者目線の障がい福祉１【障がいの理解】</v>
      </c>
      <c r="AJ131" s="58" t="s">
        <v>643</v>
      </c>
      <c r="AK131" s="154" t="s">
        <v>217</v>
      </c>
      <c r="AL131" s="154" t="s">
        <v>441</v>
      </c>
    </row>
    <row r="132" spans="1:38" ht="45" customHeight="1" x14ac:dyDescent="0.55000000000000004">
      <c r="A132" s="2" t="str">
        <f t="shared" ca="1" si="6"/>
        <v>○○</v>
      </c>
      <c r="B132" s="2">
        <f ca="1">IF(A132="○○",COUNTIF($A$5:A132,"○○"),"")</f>
        <v>30</v>
      </c>
      <c r="C132" s="38" t="s">
        <v>28</v>
      </c>
      <c r="D132" s="39" t="s">
        <v>28</v>
      </c>
      <c r="E132" s="39" t="s">
        <v>28</v>
      </c>
      <c r="F132" s="39" t="s">
        <v>28</v>
      </c>
      <c r="G132" s="40" t="s">
        <v>28</v>
      </c>
      <c r="H132" s="38" t="s">
        <v>28</v>
      </c>
      <c r="I132" s="39" t="s">
        <v>28</v>
      </c>
      <c r="J132" s="39" t="s">
        <v>28</v>
      </c>
      <c r="K132" s="40" t="s">
        <v>28</v>
      </c>
      <c r="L132" s="40" t="s">
        <v>28</v>
      </c>
      <c r="M132" s="46" t="s">
        <v>28</v>
      </c>
      <c r="N132" s="42" t="s">
        <v>335</v>
      </c>
      <c r="O132" s="39" t="s">
        <v>28</v>
      </c>
      <c r="P132" s="51" t="s">
        <v>335</v>
      </c>
      <c r="Q132" s="15" t="s">
        <v>316</v>
      </c>
      <c r="R132" s="28">
        <v>424</v>
      </c>
      <c r="S132" s="141" t="str">
        <f t="shared" si="9"/>
        <v>【幼・小・中・高・中等・特】ファシリテーションスキル向上研修講座（基本）</v>
      </c>
      <c r="T132" s="15" t="s">
        <v>28</v>
      </c>
      <c r="U132" s="16" t="s">
        <v>28</v>
      </c>
      <c r="V132" s="16" t="s">
        <v>28</v>
      </c>
      <c r="W132" s="16" t="s">
        <v>28</v>
      </c>
      <c r="X132" s="16" t="s">
        <v>28</v>
      </c>
      <c r="Y132" s="16" t="s">
        <v>28</v>
      </c>
      <c r="Z132" s="134" t="s">
        <v>335</v>
      </c>
      <c r="AA132" s="168">
        <v>36</v>
      </c>
      <c r="AB132" s="165">
        <v>25</v>
      </c>
      <c r="AC132" s="131">
        <v>45139</v>
      </c>
      <c r="AD132" s="137" t="s">
        <v>339</v>
      </c>
      <c r="AE132" s="133" t="s">
        <v>32</v>
      </c>
      <c r="AF132" s="174" t="s">
        <v>335</v>
      </c>
      <c r="AG132" s="170" t="s">
        <v>139</v>
      </c>
      <c r="AH132" s="20"/>
      <c r="AI132" s="2" t="str">
        <f t="shared" si="10"/>
        <v>【幼・小・中・高・中等・特】ファシリテーションスキル向上研修講座（基本）</v>
      </c>
      <c r="AJ132" s="58" t="s">
        <v>593</v>
      </c>
      <c r="AK132" s="154" t="s">
        <v>217</v>
      </c>
      <c r="AL132" s="154" t="s">
        <v>46</v>
      </c>
    </row>
    <row r="133" spans="1:38" ht="45" customHeight="1" x14ac:dyDescent="0.55000000000000004">
      <c r="A133" s="2" t="str">
        <f t="shared" ca="1" si="6"/>
        <v>○○</v>
      </c>
      <c r="B133" s="2">
        <f ca="1">IF(A133="○○",COUNTIF($A$5:A133,"○○"),"")</f>
        <v>31</v>
      </c>
      <c r="C133" s="25" t="s">
        <v>28</v>
      </c>
      <c r="D133" s="23" t="s">
        <v>28</v>
      </c>
      <c r="E133" s="23" t="s">
        <v>28</v>
      </c>
      <c r="F133" s="23" t="s">
        <v>28</v>
      </c>
      <c r="G133" s="24" t="s">
        <v>28</v>
      </c>
      <c r="H133" s="25" t="s">
        <v>28</v>
      </c>
      <c r="I133" s="23" t="s">
        <v>28</v>
      </c>
      <c r="J133" s="23" t="s">
        <v>28</v>
      </c>
      <c r="K133" s="24" t="s">
        <v>28</v>
      </c>
      <c r="L133" s="24" t="s">
        <v>28</v>
      </c>
      <c r="M133" s="26" t="s">
        <v>28</v>
      </c>
      <c r="N133" s="27" t="s">
        <v>335</v>
      </c>
      <c r="O133" s="23" t="s">
        <v>28</v>
      </c>
      <c r="P133" s="35" t="s">
        <v>335</v>
      </c>
      <c r="Q133" s="30"/>
      <c r="R133" s="16">
        <v>425</v>
      </c>
      <c r="S133" s="140" t="str">
        <f t="shared" si="9"/>
        <v>【小・中・高・中等・特】消費者教育教員研修３【食の安全・安心】</v>
      </c>
      <c r="T133" s="15" t="s">
        <v>27</v>
      </c>
      <c r="U133" s="16" t="s">
        <v>28</v>
      </c>
      <c r="V133" s="16" t="s">
        <v>28</v>
      </c>
      <c r="W133" s="16" t="s">
        <v>28</v>
      </c>
      <c r="X133" s="16" t="s">
        <v>28</v>
      </c>
      <c r="Y133" s="16" t="s">
        <v>28</v>
      </c>
      <c r="Z133" s="134"/>
      <c r="AA133" s="167">
        <v>20</v>
      </c>
      <c r="AB133" s="165">
        <v>10</v>
      </c>
      <c r="AC133" s="131">
        <v>45140</v>
      </c>
      <c r="AD133" s="137" t="s">
        <v>207</v>
      </c>
      <c r="AE133" s="133" t="s">
        <v>337</v>
      </c>
      <c r="AF133" s="174"/>
      <c r="AG133" s="170" t="s">
        <v>368</v>
      </c>
      <c r="AH133" s="34"/>
      <c r="AI133" s="2" t="str">
        <f t="shared" si="10"/>
        <v>【小・中・高・中等・特】消費者教育教員研修３【食の安全・安心】</v>
      </c>
      <c r="AJ133" s="58" t="s">
        <v>643</v>
      </c>
      <c r="AK133" s="154" t="s">
        <v>210</v>
      </c>
      <c r="AL133" s="154" t="s">
        <v>371</v>
      </c>
    </row>
    <row r="134" spans="1:38" ht="45" customHeight="1" x14ac:dyDescent="0.55000000000000004">
      <c r="A134" s="2" t="str">
        <f t="shared" ref="A134:A186" ca="1" si="11">OFFSET(A134,0,$A$1+1)&amp;OFFSET(S134,0,$A$2)</f>
        <v>○○</v>
      </c>
      <c r="B134" s="2">
        <f ca="1">IF(A134="○○",COUNTIF($A$5:A134,"○○"),"")</f>
        <v>32</v>
      </c>
      <c r="C134" s="25" t="s">
        <v>28</v>
      </c>
      <c r="D134" s="23" t="s">
        <v>28</v>
      </c>
      <c r="E134" s="23" t="s">
        <v>28</v>
      </c>
      <c r="F134" s="23" t="s">
        <v>28</v>
      </c>
      <c r="G134" s="24" t="s">
        <v>28</v>
      </c>
      <c r="H134" s="25" t="s">
        <v>28</v>
      </c>
      <c r="I134" s="23" t="s">
        <v>28</v>
      </c>
      <c r="J134" s="23" t="s">
        <v>28</v>
      </c>
      <c r="K134" s="24" t="s">
        <v>28</v>
      </c>
      <c r="L134" s="24" t="s">
        <v>28</v>
      </c>
      <c r="M134" s="26" t="s">
        <v>28</v>
      </c>
      <c r="N134" s="27" t="s">
        <v>335</v>
      </c>
      <c r="O134" s="28" t="s">
        <v>28</v>
      </c>
      <c r="P134" s="49" t="s">
        <v>335</v>
      </c>
      <c r="Q134" s="30" t="s">
        <v>289</v>
      </c>
      <c r="R134" s="16">
        <v>426</v>
      </c>
      <c r="S134" s="141" t="str">
        <f t="shared" si="9"/>
        <v>【小・中・高・中等・特】情報セキュリティ研修講座</v>
      </c>
      <c r="T134" s="15" t="s">
        <v>27</v>
      </c>
      <c r="U134" s="16" t="s">
        <v>28</v>
      </c>
      <c r="V134" s="16" t="s">
        <v>28</v>
      </c>
      <c r="W134" s="16" t="s">
        <v>28</v>
      </c>
      <c r="X134" s="16" t="s">
        <v>28</v>
      </c>
      <c r="Y134" s="16" t="s">
        <v>28</v>
      </c>
      <c r="Z134" s="134" t="s">
        <v>335</v>
      </c>
      <c r="AA134" s="167">
        <v>40</v>
      </c>
      <c r="AB134" s="165">
        <v>20</v>
      </c>
      <c r="AC134" s="131">
        <v>45141</v>
      </c>
      <c r="AD134" s="137" t="s">
        <v>336</v>
      </c>
      <c r="AE134" s="133" t="s">
        <v>337</v>
      </c>
      <c r="AF134" s="174" t="s">
        <v>335</v>
      </c>
      <c r="AG134" s="170" t="s">
        <v>136</v>
      </c>
      <c r="AH134" s="34"/>
      <c r="AI134" s="2" t="str">
        <f t="shared" si="10"/>
        <v>【小・中・高・中等・特】情報セキュリティ研修講座</v>
      </c>
      <c r="AJ134" s="58" t="s">
        <v>594</v>
      </c>
      <c r="AK134" s="154" t="s">
        <v>210</v>
      </c>
      <c r="AL134" s="154" t="s">
        <v>61</v>
      </c>
    </row>
    <row r="135" spans="1:38" ht="45" customHeight="1" x14ac:dyDescent="0.55000000000000004">
      <c r="A135" s="2" t="str">
        <f t="shared" ca="1" si="11"/>
        <v>×○</v>
      </c>
      <c r="B135" s="2" t="str">
        <f ca="1">IF(A135="○○",COUNTIF($A$5:A135,"○○"),"")</f>
        <v/>
      </c>
      <c r="C135" s="25" t="s">
        <v>28</v>
      </c>
      <c r="D135" s="23" t="s">
        <v>28</v>
      </c>
      <c r="E135" s="23" t="s">
        <v>28</v>
      </c>
      <c r="F135" s="23" t="s">
        <v>28</v>
      </c>
      <c r="G135" s="24" t="s">
        <v>28</v>
      </c>
      <c r="H135" s="25" t="s">
        <v>27</v>
      </c>
      <c r="I135" s="23" t="s">
        <v>27</v>
      </c>
      <c r="J135" s="23" t="s">
        <v>27</v>
      </c>
      <c r="K135" s="24" t="s">
        <v>27</v>
      </c>
      <c r="L135" s="24" t="s">
        <v>27</v>
      </c>
      <c r="M135" s="26" t="s">
        <v>27</v>
      </c>
      <c r="N135" s="27" t="s">
        <v>335</v>
      </c>
      <c r="O135" s="28" t="s">
        <v>28</v>
      </c>
      <c r="P135" s="49" t="s">
        <v>335</v>
      </c>
      <c r="Q135" s="30" t="s">
        <v>298</v>
      </c>
      <c r="R135" s="28">
        <v>427</v>
      </c>
      <c r="S135" s="141" t="str">
        <f t="shared" ref="S135:S165" si="12">IF(AI135="","",HYPERLINK(AJ135,AI135))</f>
        <v>【小・中・高・中等・特】児童・生徒の問題行動等未然防止研修講座②</v>
      </c>
      <c r="T135" s="15" t="s">
        <v>27</v>
      </c>
      <c r="U135" s="16" t="s">
        <v>28</v>
      </c>
      <c r="V135" s="16" t="s">
        <v>28</v>
      </c>
      <c r="W135" s="16" t="s">
        <v>28</v>
      </c>
      <c r="X135" s="16" t="s">
        <v>28</v>
      </c>
      <c r="Y135" s="16" t="s">
        <v>28</v>
      </c>
      <c r="Z135" s="134" t="s">
        <v>335</v>
      </c>
      <c r="AA135" s="167">
        <v>10</v>
      </c>
      <c r="AB135" s="165">
        <v>6</v>
      </c>
      <c r="AC135" s="131">
        <v>45141</v>
      </c>
      <c r="AD135" s="137" t="s">
        <v>338</v>
      </c>
      <c r="AE135" s="133" t="s">
        <v>337</v>
      </c>
      <c r="AF135" s="174" t="s">
        <v>335</v>
      </c>
      <c r="AG135" s="170" t="s">
        <v>136</v>
      </c>
      <c r="AH135" s="20"/>
      <c r="AI135" s="2" t="str">
        <f t="shared" ref="AI135:AI165" si="13">AK135&amp;AL135</f>
        <v>【小・中・高・中等・特】児童・生徒の問題行動等未然防止研修講座②</v>
      </c>
      <c r="AJ135" s="58" t="s">
        <v>595</v>
      </c>
      <c r="AK135" s="154" t="s">
        <v>210</v>
      </c>
      <c r="AL135" s="154" t="s">
        <v>114</v>
      </c>
    </row>
    <row r="136" spans="1:38" ht="45" customHeight="1" x14ac:dyDescent="0.55000000000000004">
      <c r="A136" s="2" t="str">
        <f t="shared" ca="1" si="11"/>
        <v>○○</v>
      </c>
      <c r="B136" s="2">
        <f ca="1">IF(A136="○○",COUNTIF($A$5:A136,"○○"),"")</f>
        <v>33</v>
      </c>
      <c r="C136" s="38" t="s">
        <v>28</v>
      </c>
      <c r="D136" s="39" t="s">
        <v>28</v>
      </c>
      <c r="E136" s="39" t="s">
        <v>28</v>
      </c>
      <c r="F136" s="39" t="s">
        <v>28</v>
      </c>
      <c r="G136" s="40" t="s">
        <v>28</v>
      </c>
      <c r="H136" s="25" t="s">
        <v>28</v>
      </c>
      <c r="I136" s="23" t="s">
        <v>28</v>
      </c>
      <c r="J136" s="23" t="s">
        <v>28</v>
      </c>
      <c r="K136" s="24" t="s">
        <v>28</v>
      </c>
      <c r="L136" s="24" t="s">
        <v>28</v>
      </c>
      <c r="M136" s="26" t="s">
        <v>28</v>
      </c>
      <c r="N136" s="42" t="s">
        <v>335</v>
      </c>
      <c r="O136" s="39" t="s">
        <v>28</v>
      </c>
      <c r="P136" s="51" t="s">
        <v>335</v>
      </c>
      <c r="Q136" s="15" t="s">
        <v>311</v>
      </c>
      <c r="R136" s="16">
        <v>428</v>
      </c>
      <c r="S136" s="141" t="str">
        <f t="shared" si="12"/>
        <v>【小・中・高・特】通級指導教室担当教員キャリアアップ研修講座１（言語）</v>
      </c>
      <c r="T136" s="148" t="s">
        <v>634</v>
      </c>
      <c r="U136" s="16" t="s">
        <v>28</v>
      </c>
      <c r="V136" s="39" t="s">
        <v>28</v>
      </c>
      <c r="W136" s="39" t="s">
        <v>28</v>
      </c>
      <c r="X136" s="173" t="s">
        <v>634</v>
      </c>
      <c r="Y136" s="39" t="s">
        <v>28</v>
      </c>
      <c r="Z136" s="134" t="s">
        <v>335</v>
      </c>
      <c r="AA136" s="168">
        <v>150</v>
      </c>
      <c r="AB136" s="165">
        <v>20</v>
      </c>
      <c r="AC136" s="131">
        <v>45142</v>
      </c>
      <c r="AD136" s="137" t="s">
        <v>338</v>
      </c>
      <c r="AE136" s="133" t="s">
        <v>32</v>
      </c>
      <c r="AF136" s="174" t="s">
        <v>335</v>
      </c>
      <c r="AG136" s="170" t="s">
        <v>137</v>
      </c>
      <c r="AH136" s="20"/>
      <c r="AI136" s="2" t="str">
        <f t="shared" si="13"/>
        <v>【小・中・高・特】通級指導教室担当教員キャリアアップ研修講座１（言語）</v>
      </c>
      <c r="AJ136" s="58" t="s">
        <v>596</v>
      </c>
      <c r="AK136" s="154" t="s">
        <v>633</v>
      </c>
      <c r="AL136" s="154" t="s">
        <v>127</v>
      </c>
    </row>
    <row r="137" spans="1:38" ht="45" customHeight="1" x14ac:dyDescent="0.55000000000000004">
      <c r="A137" s="2" t="str">
        <f t="shared" ca="1" si="11"/>
        <v>○○</v>
      </c>
      <c r="B137" s="2">
        <f ca="1">IF(A137="○○",COUNTIF($A$5:A137,"○○"),"")</f>
        <v>34</v>
      </c>
      <c r="C137" s="15" t="s">
        <v>28</v>
      </c>
      <c r="D137" s="16" t="s">
        <v>28</v>
      </c>
      <c r="E137" s="16" t="s">
        <v>28</v>
      </c>
      <c r="F137" s="16" t="s">
        <v>28</v>
      </c>
      <c r="G137" s="17" t="s">
        <v>28</v>
      </c>
      <c r="H137" s="25" t="s">
        <v>28</v>
      </c>
      <c r="I137" s="23" t="s">
        <v>28</v>
      </c>
      <c r="J137" s="23" t="s">
        <v>28</v>
      </c>
      <c r="K137" s="24" t="s">
        <v>28</v>
      </c>
      <c r="L137" s="24" t="s">
        <v>28</v>
      </c>
      <c r="M137" s="26" t="s">
        <v>28</v>
      </c>
      <c r="N137" s="27" t="s">
        <v>335</v>
      </c>
      <c r="O137" s="28" t="s">
        <v>28</v>
      </c>
      <c r="P137" s="49" t="s">
        <v>335</v>
      </c>
      <c r="Q137" s="15" t="s">
        <v>312</v>
      </c>
      <c r="R137" s="28">
        <v>429</v>
      </c>
      <c r="S137" s="141" t="str">
        <f t="shared" si="12"/>
        <v>【小・中・高・特】通級指導教室担当教員キャリアアップ研修講座２（情緒）</v>
      </c>
      <c r="T137" s="25" t="s">
        <v>27</v>
      </c>
      <c r="U137" s="23" t="s">
        <v>28</v>
      </c>
      <c r="V137" s="23" t="s">
        <v>28</v>
      </c>
      <c r="W137" s="23" t="s">
        <v>28</v>
      </c>
      <c r="X137" s="16" t="s">
        <v>634</v>
      </c>
      <c r="Y137" s="16" t="s">
        <v>28</v>
      </c>
      <c r="Z137" s="134" t="s">
        <v>335</v>
      </c>
      <c r="AA137" s="167">
        <v>150</v>
      </c>
      <c r="AB137" s="165">
        <v>20</v>
      </c>
      <c r="AC137" s="131">
        <v>45142</v>
      </c>
      <c r="AD137" s="137" t="s">
        <v>336</v>
      </c>
      <c r="AE137" s="133" t="s">
        <v>32</v>
      </c>
      <c r="AF137" s="174" t="s">
        <v>335</v>
      </c>
      <c r="AG137" s="170" t="s">
        <v>137</v>
      </c>
      <c r="AH137" s="20"/>
      <c r="AI137" s="2" t="str">
        <f t="shared" si="13"/>
        <v>【小・中・高・特】通級指導教室担当教員キャリアアップ研修講座２（情緒）</v>
      </c>
      <c r="AJ137" s="58" t="s">
        <v>597</v>
      </c>
      <c r="AK137" s="154" t="s">
        <v>633</v>
      </c>
      <c r="AL137" s="154" t="s">
        <v>128</v>
      </c>
    </row>
    <row r="138" spans="1:38" ht="45" customHeight="1" x14ac:dyDescent="0.55000000000000004">
      <c r="A138" s="2" t="str">
        <f t="shared" ca="1" si="11"/>
        <v>○○</v>
      </c>
      <c r="B138" s="2">
        <f ca="1">IF(A138="○○",COUNTIF($A$5:A138,"○○"),"")</f>
        <v>35</v>
      </c>
      <c r="C138" s="25" t="s">
        <v>28</v>
      </c>
      <c r="D138" s="23" t="s">
        <v>28</v>
      </c>
      <c r="E138" s="23" t="s">
        <v>28</v>
      </c>
      <c r="F138" s="23" t="s">
        <v>28</v>
      </c>
      <c r="G138" s="24" t="s">
        <v>28</v>
      </c>
      <c r="H138" s="25" t="s">
        <v>28</v>
      </c>
      <c r="I138" s="23" t="s">
        <v>28</v>
      </c>
      <c r="J138" s="23" t="s">
        <v>28</v>
      </c>
      <c r="K138" s="24" t="s">
        <v>28</v>
      </c>
      <c r="L138" s="24" t="s">
        <v>28</v>
      </c>
      <c r="M138" s="26" t="s">
        <v>28</v>
      </c>
      <c r="N138" s="27" t="s">
        <v>335</v>
      </c>
      <c r="O138" s="28" t="s">
        <v>28</v>
      </c>
      <c r="P138" s="49" t="s">
        <v>335</v>
      </c>
      <c r="Q138" s="30"/>
      <c r="R138" s="28">
        <v>430</v>
      </c>
      <c r="S138" s="141" t="str">
        <f t="shared" si="12"/>
        <v>【小・中・高・中等・特】消費者教育教員研修４【金融①】</v>
      </c>
      <c r="T138" s="25" t="s">
        <v>27</v>
      </c>
      <c r="U138" s="23" t="s">
        <v>28</v>
      </c>
      <c r="V138" s="23" t="s">
        <v>28</v>
      </c>
      <c r="W138" s="23" t="s">
        <v>28</v>
      </c>
      <c r="X138" s="23" t="s">
        <v>28</v>
      </c>
      <c r="Y138" s="23" t="s">
        <v>28</v>
      </c>
      <c r="Z138" s="170"/>
      <c r="AA138" s="167">
        <v>20</v>
      </c>
      <c r="AB138" s="165">
        <v>10</v>
      </c>
      <c r="AC138" s="131">
        <v>45142</v>
      </c>
      <c r="AD138" s="137" t="s">
        <v>207</v>
      </c>
      <c r="AE138" s="133" t="s">
        <v>337</v>
      </c>
      <c r="AF138" s="174"/>
      <c r="AG138" s="170" t="s">
        <v>368</v>
      </c>
      <c r="AH138" s="34"/>
      <c r="AI138" s="2" t="str">
        <f t="shared" si="13"/>
        <v>【小・中・高・中等・特】消費者教育教員研修４【金融①】</v>
      </c>
      <c r="AJ138" s="58" t="s">
        <v>643</v>
      </c>
      <c r="AK138" s="154" t="s">
        <v>210</v>
      </c>
      <c r="AL138" s="154" t="s">
        <v>372</v>
      </c>
    </row>
    <row r="139" spans="1:38" ht="45" customHeight="1" x14ac:dyDescent="0.55000000000000004">
      <c r="A139" s="2" t="str">
        <f t="shared" ca="1" si="11"/>
        <v>○○</v>
      </c>
      <c r="B139" s="2">
        <f ca="1">IF(A139="○○",COUNTIF($A$5:A139,"○○"),"")</f>
        <v>36</v>
      </c>
      <c r="C139" s="15" t="s">
        <v>28</v>
      </c>
      <c r="D139" s="16" t="s">
        <v>28</v>
      </c>
      <c r="E139" s="16" t="s">
        <v>28</v>
      </c>
      <c r="F139" s="16" t="s">
        <v>28</v>
      </c>
      <c r="G139" s="17" t="s">
        <v>28</v>
      </c>
      <c r="H139" s="25" t="s">
        <v>28</v>
      </c>
      <c r="I139" s="23" t="s">
        <v>28</v>
      </c>
      <c r="J139" s="23" t="s">
        <v>28</v>
      </c>
      <c r="K139" s="24" t="s">
        <v>28</v>
      </c>
      <c r="L139" s="24" t="s">
        <v>28</v>
      </c>
      <c r="M139" s="26" t="s">
        <v>28</v>
      </c>
      <c r="N139" s="75" t="s">
        <v>335</v>
      </c>
      <c r="O139" s="16" t="s">
        <v>28</v>
      </c>
      <c r="P139" s="74" t="s">
        <v>335</v>
      </c>
      <c r="Q139" s="15"/>
      <c r="R139" s="16">
        <v>431</v>
      </c>
      <c r="S139" s="141" t="str">
        <f t="shared" si="12"/>
        <v>【小・中・高・中等・特】消費者教育教員研修５【製品安全／情報】</v>
      </c>
      <c r="T139" s="15" t="s">
        <v>27</v>
      </c>
      <c r="U139" s="16" t="s">
        <v>28</v>
      </c>
      <c r="V139" s="16" t="s">
        <v>28</v>
      </c>
      <c r="W139" s="16" t="s">
        <v>28</v>
      </c>
      <c r="X139" s="16" t="s">
        <v>28</v>
      </c>
      <c r="Y139" s="16" t="s">
        <v>28</v>
      </c>
      <c r="Z139" s="134"/>
      <c r="AA139" s="166">
        <v>20</v>
      </c>
      <c r="AB139" s="165">
        <v>10</v>
      </c>
      <c r="AC139" s="131">
        <v>45146</v>
      </c>
      <c r="AD139" s="137" t="s">
        <v>207</v>
      </c>
      <c r="AE139" s="133" t="s">
        <v>337</v>
      </c>
      <c r="AF139" s="174"/>
      <c r="AG139" s="170" t="s">
        <v>368</v>
      </c>
      <c r="AH139" s="20"/>
      <c r="AI139" s="2" t="str">
        <f t="shared" si="13"/>
        <v>【小・中・高・中等・特】消費者教育教員研修５【製品安全／情報】</v>
      </c>
      <c r="AJ139" s="58" t="s">
        <v>643</v>
      </c>
      <c r="AK139" s="154" t="s">
        <v>210</v>
      </c>
      <c r="AL139" s="154" t="s">
        <v>373</v>
      </c>
    </row>
    <row r="140" spans="1:38" ht="45" customHeight="1" x14ac:dyDescent="0.55000000000000004">
      <c r="A140" s="2" t="str">
        <f t="shared" ca="1" si="11"/>
        <v>○○</v>
      </c>
      <c r="B140" s="2">
        <f ca="1">IF(A140="○○",COUNTIF($A$5:A140,"○○"),"")</f>
        <v>37</v>
      </c>
      <c r="C140" s="15" t="s">
        <v>28</v>
      </c>
      <c r="D140" s="16" t="s">
        <v>28</v>
      </c>
      <c r="E140" s="16" t="s">
        <v>28</v>
      </c>
      <c r="F140" s="16" t="s">
        <v>28</v>
      </c>
      <c r="G140" s="17" t="s">
        <v>28</v>
      </c>
      <c r="H140" s="15" t="s">
        <v>28</v>
      </c>
      <c r="I140" s="16" t="s">
        <v>28</v>
      </c>
      <c r="J140" s="16" t="s">
        <v>28</v>
      </c>
      <c r="K140" s="17" t="s">
        <v>28</v>
      </c>
      <c r="L140" s="17" t="s">
        <v>28</v>
      </c>
      <c r="M140" s="21" t="s">
        <v>28</v>
      </c>
      <c r="N140" s="75" t="s">
        <v>335</v>
      </c>
      <c r="O140" s="16" t="s">
        <v>28</v>
      </c>
      <c r="P140" s="74" t="s">
        <v>335</v>
      </c>
      <c r="Q140" s="15" t="s">
        <v>294</v>
      </c>
      <c r="R140" s="28">
        <v>432</v>
      </c>
      <c r="S140" s="141" t="str">
        <f t="shared" si="12"/>
        <v>【幼・小・中・高・中等・特】家族理解と支援研修講座～保護者とのより良いつながり方～</v>
      </c>
      <c r="T140" s="15" t="s">
        <v>28</v>
      </c>
      <c r="U140" s="16" t="s">
        <v>28</v>
      </c>
      <c r="V140" s="16" t="s">
        <v>28</v>
      </c>
      <c r="W140" s="16" t="s">
        <v>28</v>
      </c>
      <c r="X140" s="16" t="s">
        <v>28</v>
      </c>
      <c r="Y140" s="16" t="s">
        <v>28</v>
      </c>
      <c r="Z140" s="134" t="s">
        <v>335</v>
      </c>
      <c r="AA140" s="166">
        <v>250</v>
      </c>
      <c r="AB140" s="165">
        <v>150</v>
      </c>
      <c r="AC140" s="131">
        <v>45147</v>
      </c>
      <c r="AD140" s="137" t="s">
        <v>338</v>
      </c>
      <c r="AE140" s="133" t="s">
        <v>32</v>
      </c>
      <c r="AF140" s="174" t="s">
        <v>335</v>
      </c>
      <c r="AG140" s="170" t="s">
        <v>136</v>
      </c>
      <c r="AH140" s="20"/>
      <c r="AI140" s="2" t="str">
        <f t="shared" si="13"/>
        <v>【幼・小・中・高・中等・特】家族理解と支援研修講座～保護者とのより良いつながり方～</v>
      </c>
      <c r="AJ140" s="58" t="s">
        <v>598</v>
      </c>
      <c r="AK140" s="154" t="s">
        <v>460</v>
      </c>
      <c r="AL140" s="154" t="s">
        <v>188</v>
      </c>
    </row>
    <row r="141" spans="1:38" ht="45" customHeight="1" x14ac:dyDescent="0.55000000000000004">
      <c r="A141" s="2" t="str">
        <f t="shared" ca="1" si="11"/>
        <v>○○</v>
      </c>
      <c r="B141" s="2">
        <f ca="1">IF(A141="○○",COUNTIF($A$5:A141,"○○"),"")</f>
        <v>38</v>
      </c>
      <c r="C141" s="15" t="s">
        <v>28</v>
      </c>
      <c r="D141" s="16" t="s">
        <v>28</v>
      </c>
      <c r="E141" s="16" t="s">
        <v>28</v>
      </c>
      <c r="F141" s="16" t="s">
        <v>28</v>
      </c>
      <c r="G141" s="17" t="s">
        <v>28</v>
      </c>
      <c r="H141" s="15" t="s">
        <v>28</v>
      </c>
      <c r="I141" s="16" t="s">
        <v>28</v>
      </c>
      <c r="J141" s="16" t="s">
        <v>28</v>
      </c>
      <c r="K141" s="17" t="s">
        <v>28</v>
      </c>
      <c r="L141" s="17" t="s">
        <v>28</v>
      </c>
      <c r="M141" s="18" t="s">
        <v>28</v>
      </c>
      <c r="N141" s="75" t="s">
        <v>335</v>
      </c>
      <c r="O141" s="16" t="s">
        <v>28</v>
      </c>
      <c r="P141" s="74" t="s">
        <v>335</v>
      </c>
      <c r="Q141" s="15" t="s">
        <v>309</v>
      </c>
      <c r="R141" s="16">
        <v>433</v>
      </c>
      <c r="S141" s="141" t="str">
        <f t="shared" si="12"/>
        <v>【幼・小・中・高・中等・特】【インクルーシブ教育ステップアップ研修講座２】多様な学び方をする子どもへの学習支援</v>
      </c>
      <c r="T141" s="15" t="s">
        <v>28</v>
      </c>
      <c r="U141" s="16" t="s">
        <v>28</v>
      </c>
      <c r="V141" s="16" t="s">
        <v>28</v>
      </c>
      <c r="W141" s="16" t="s">
        <v>28</v>
      </c>
      <c r="X141" s="16" t="s">
        <v>28</v>
      </c>
      <c r="Y141" s="16" t="s">
        <v>28</v>
      </c>
      <c r="Z141" s="134" t="s">
        <v>335</v>
      </c>
      <c r="AA141" s="166">
        <v>250</v>
      </c>
      <c r="AB141" s="165">
        <v>150</v>
      </c>
      <c r="AC141" s="131">
        <v>45147</v>
      </c>
      <c r="AD141" s="137" t="s">
        <v>336</v>
      </c>
      <c r="AE141" s="133" t="s">
        <v>32</v>
      </c>
      <c r="AF141" s="174" t="s">
        <v>335</v>
      </c>
      <c r="AG141" s="170" t="s">
        <v>136</v>
      </c>
      <c r="AH141" s="20"/>
      <c r="AI141" s="2" t="str">
        <f t="shared" si="13"/>
        <v>【幼・小・中・高・中等・特】【インクルーシブ教育ステップアップ研修講座２】多様な学び方をする子どもへの学習支援</v>
      </c>
      <c r="AJ141" s="58" t="s">
        <v>599</v>
      </c>
      <c r="AK141" s="154" t="s">
        <v>460</v>
      </c>
      <c r="AL141" s="154" t="s">
        <v>126</v>
      </c>
    </row>
    <row r="142" spans="1:38" ht="45" customHeight="1" x14ac:dyDescent="0.55000000000000004">
      <c r="A142" s="2" t="str">
        <f t="shared" ca="1" si="11"/>
        <v>○○</v>
      </c>
      <c r="B142" s="2">
        <f ca="1">IF(A142="○○",COUNTIF($A$5:A142,"○○"),"")</f>
        <v>39</v>
      </c>
      <c r="C142" s="25" t="s">
        <v>28</v>
      </c>
      <c r="D142" s="23" t="s">
        <v>28</v>
      </c>
      <c r="E142" s="23" t="s">
        <v>28</v>
      </c>
      <c r="F142" s="23" t="s">
        <v>28</v>
      </c>
      <c r="G142" s="24" t="s">
        <v>28</v>
      </c>
      <c r="H142" s="25" t="s">
        <v>28</v>
      </c>
      <c r="I142" s="23" t="s">
        <v>28</v>
      </c>
      <c r="J142" s="23" t="s">
        <v>28</v>
      </c>
      <c r="K142" s="24" t="s">
        <v>28</v>
      </c>
      <c r="L142" s="24" t="s">
        <v>28</v>
      </c>
      <c r="M142" s="26" t="s">
        <v>28</v>
      </c>
      <c r="N142" s="27" t="s">
        <v>335</v>
      </c>
      <c r="O142" s="23" t="s">
        <v>28</v>
      </c>
      <c r="P142" s="35" t="s">
        <v>335</v>
      </c>
      <c r="Q142" s="30"/>
      <c r="R142" s="28">
        <v>434</v>
      </c>
      <c r="S142" s="141" t="str">
        <f t="shared" si="12"/>
        <v>【幼・小・中・高・中等・特】気候変動対策講座　ー気候変動の影響と対策について考えるー</v>
      </c>
      <c r="T142" s="25" t="s">
        <v>28</v>
      </c>
      <c r="U142" s="23" t="s">
        <v>28</v>
      </c>
      <c r="V142" s="23" t="s">
        <v>28</v>
      </c>
      <c r="W142" s="23" t="s">
        <v>28</v>
      </c>
      <c r="X142" s="23" t="s">
        <v>28</v>
      </c>
      <c r="Y142" s="23" t="s">
        <v>28</v>
      </c>
      <c r="Z142" s="134"/>
      <c r="AA142" s="167">
        <v>26</v>
      </c>
      <c r="AB142" s="165">
        <v>20</v>
      </c>
      <c r="AC142" s="131">
        <v>45147</v>
      </c>
      <c r="AD142" s="137" t="s">
        <v>336</v>
      </c>
      <c r="AE142" s="133" t="s">
        <v>337</v>
      </c>
      <c r="AF142" s="174"/>
      <c r="AG142" s="170" t="s">
        <v>405</v>
      </c>
      <c r="AH142" s="34"/>
      <c r="AI142" s="2" t="str">
        <f t="shared" si="13"/>
        <v>【幼・小・中・高・中等・特】気候変動対策講座　ー気候変動の影響と対策について考えるー</v>
      </c>
      <c r="AJ142" s="58" t="s">
        <v>643</v>
      </c>
      <c r="AK142" s="154" t="s">
        <v>217</v>
      </c>
      <c r="AL142" s="154" t="s">
        <v>384</v>
      </c>
    </row>
    <row r="143" spans="1:38" ht="45" customHeight="1" x14ac:dyDescent="0.55000000000000004">
      <c r="A143" s="2" t="str">
        <f t="shared" ca="1" si="11"/>
        <v>○○</v>
      </c>
      <c r="B143" s="2">
        <f ca="1">IF(A143="○○",COUNTIF($A$5:A143,"○○"),"")</f>
        <v>40</v>
      </c>
      <c r="C143" s="25" t="s">
        <v>28</v>
      </c>
      <c r="D143" s="23" t="s">
        <v>28</v>
      </c>
      <c r="E143" s="23" t="s">
        <v>28</v>
      </c>
      <c r="F143" s="23" t="s">
        <v>28</v>
      </c>
      <c r="G143" s="24" t="s">
        <v>28</v>
      </c>
      <c r="H143" s="25" t="s">
        <v>28</v>
      </c>
      <c r="I143" s="23" t="s">
        <v>28</v>
      </c>
      <c r="J143" s="23" t="s">
        <v>28</v>
      </c>
      <c r="K143" s="24" t="s">
        <v>28</v>
      </c>
      <c r="L143" s="24" t="s">
        <v>28</v>
      </c>
      <c r="M143" s="26" t="s">
        <v>28</v>
      </c>
      <c r="N143" s="27" t="s">
        <v>335</v>
      </c>
      <c r="O143" s="23" t="s">
        <v>28</v>
      </c>
      <c r="P143" s="49" t="s">
        <v>335</v>
      </c>
      <c r="Q143" s="30"/>
      <c r="R143" s="16">
        <v>435</v>
      </c>
      <c r="S143" s="141" t="str">
        <f t="shared" si="12"/>
        <v>【幼・小・中・高・中等・特】茶の食育講座</v>
      </c>
      <c r="T143" s="15" t="s">
        <v>28</v>
      </c>
      <c r="U143" s="16" t="s">
        <v>28</v>
      </c>
      <c r="V143" s="16" t="s">
        <v>28</v>
      </c>
      <c r="W143" s="16" t="s">
        <v>28</v>
      </c>
      <c r="X143" s="16" t="s">
        <v>28</v>
      </c>
      <c r="Y143" s="16" t="s">
        <v>28</v>
      </c>
      <c r="Z143" s="134"/>
      <c r="AA143" s="167">
        <v>20</v>
      </c>
      <c r="AB143" s="165">
        <v>15</v>
      </c>
      <c r="AC143" s="131">
        <v>45147</v>
      </c>
      <c r="AD143" s="137" t="s">
        <v>336</v>
      </c>
      <c r="AE143" s="133" t="s">
        <v>337</v>
      </c>
      <c r="AF143" s="174"/>
      <c r="AG143" s="170" t="s">
        <v>406</v>
      </c>
      <c r="AH143" s="34"/>
      <c r="AI143" s="2" t="str">
        <f t="shared" si="13"/>
        <v>【幼・小・中・高・中等・特】茶の食育講座</v>
      </c>
      <c r="AJ143" s="58" t="s">
        <v>643</v>
      </c>
      <c r="AK143" s="154" t="s">
        <v>217</v>
      </c>
      <c r="AL143" s="154" t="s">
        <v>385</v>
      </c>
    </row>
    <row r="144" spans="1:38" ht="45" customHeight="1" x14ac:dyDescent="0.55000000000000004">
      <c r="A144" s="2" t="str">
        <f t="shared" ca="1" si="11"/>
        <v>○○</v>
      </c>
      <c r="B144" s="2">
        <f ca="1">IF(A144="○○",COUNTIF($A$5:A144,"○○"),"")</f>
        <v>41</v>
      </c>
      <c r="C144" s="15" t="s">
        <v>28</v>
      </c>
      <c r="D144" s="16" t="s">
        <v>28</v>
      </c>
      <c r="E144" s="16" t="s">
        <v>28</v>
      </c>
      <c r="F144" s="16" t="s">
        <v>28</v>
      </c>
      <c r="G144" s="17" t="s">
        <v>219</v>
      </c>
      <c r="H144" s="15" t="s">
        <v>28</v>
      </c>
      <c r="I144" s="16" t="s">
        <v>28</v>
      </c>
      <c r="J144" s="16" t="s">
        <v>28</v>
      </c>
      <c r="K144" s="17" t="s">
        <v>28</v>
      </c>
      <c r="L144" s="17" t="s">
        <v>28</v>
      </c>
      <c r="M144" s="21" t="s">
        <v>28</v>
      </c>
      <c r="N144" s="75" t="s">
        <v>335</v>
      </c>
      <c r="O144" s="16" t="s">
        <v>28</v>
      </c>
      <c r="P144" s="74" t="s">
        <v>335</v>
      </c>
      <c r="Q144" s="15"/>
      <c r="R144" s="28">
        <v>436</v>
      </c>
      <c r="S144" s="141" t="str">
        <f t="shared" si="12"/>
        <v>【小・中・高・中等・特】第３回生涯学習指導者研修「学校と地域との協働推進コース」</v>
      </c>
      <c r="T144" s="15" t="s">
        <v>27</v>
      </c>
      <c r="U144" s="16" t="s">
        <v>28</v>
      </c>
      <c r="V144" s="16" t="s">
        <v>28</v>
      </c>
      <c r="W144" s="16" t="s">
        <v>28</v>
      </c>
      <c r="X144" s="16" t="s">
        <v>28</v>
      </c>
      <c r="Y144" s="16" t="s">
        <v>28</v>
      </c>
      <c r="Z144" s="134"/>
      <c r="AA144" s="177">
        <v>70</v>
      </c>
      <c r="AB144" s="176">
        <v>10</v>
      </c>
      <c r="AC144" s="171">
        <v>45154</v>
      </c>
      <c r="AD144" s="137" t="s">
        <v>336</v>
      </c>
      <c r="AE144" s="133" t="s">
        <v>337</v>
      </c>
      <c r="AF144" s="174" t="s">
        <v>430</v>
      </c>
      <c r="AG144" s="170" t="s">
        <v>403</v>
      </c>
      <c r="AH144" s="37"/>
      <c r="AI144" s="2" t="str">
        <f t="shared" si="13"/>
        <v>【小・中・高・中等・特】第３回生涯学習指導者研修「学校と地域との協働推進コース」</v>
      </c>
      <c r="AJ144" s="58" t="s">
        <v>642</v>
      </c>
      <c r="AK144" s="154" t="s">
        <v>210</v>
      </c>
      <c r="AL144" s="154" t="s">
        <v>428</v>
      </c>
    </row>
    <row r="145" spans="1:38" ht="45" customHeight="1" x14ac:dyDescent="0.55000000000000004">
      <c r="A145" s="2" t="str">
        <f t="shared" ca="1" si="11"/>
        <v>○○</v>
      </c>
      <c r="B145" s="2">
        <f ca="1">IF(A145="○○",COUNTIF($A$5:A145,"○○"),"")</f>
        <v>42</v>
      </c>
      <c r="C145" s="38" t="s">
        <v>28</v>
      </c>
      <c r="D145" s="173" t="s">
        <v>219</v>
      </c>
      <c r="E145" s="173" t="s">
        <v>219</v>
      </c>
      <c r="F145" s="173" t="s">
        <v>219</v>
      </c>
      <c r="G145" s="182" t="s">
        <v>219</v>
      </c>
      <c r="H145" s="148" t="s">
        <v>219</v>
      </c>
      <c r="I145" s="173" t="s">
        <v>219</v>
      </c>
      <c r="J145" s="173" t="s">
        <v>219</v>
      </c>
      <c r="K145" s="182" t="s">
        <v>219</v>
      </c>
      <c r="L145" s="182" t="s">
        <v>219</v>
      </c>
      <c r="M145" s="21" t="s">
        <v>219</v>
      </c>
      <c r="N145" s="42" t="s">
        <v>335</v>
      </c>
      <c r="O145" s="39" t="s">
        <v>28</v>
      </c>
      <c r="P145" s="51" t="s">
        <v>335</v>
      </c>
      <c r="Q145" s="15"/>
      <c r="R145" s="28">
        <v>437</v>
      </c>
      <c r="S145" s="190" t="str">
        <f t="shared" si="12"/>
        <v>【幼・小・中・高・中等・特】文教大学高大連携「キャリア教育（職育・食育）・不登校・ひきこもり・いじめ・自殺問題の視点から『生徒指導提要（改訂版）』をいかに読み解くか」研修講座</v>
      </c>
      <c r="T145" s="15" t="s">
        <v>28</v>
      </c>
      <c r="U145" s="16" t="s">
        <v>28</v>
      </c>
      <c r="V145" s="16" t="s">
        <v>28</v>
      </c>
      <c r="W145" s="16" t="s">
        <v>28</v>
      </c>
      <c r="X145" s="16" t="s">
        <v>28</v>
      </c>
      <c r="Y145" s="16" t="s">
        <v>28</v>
      </c>
      <c r="Z145" s="134"/>
      <c r="AA145" s="168">
        <v>500</v>
      </c>
      <c r="AB145" s="165">
        <v>500</v>
      </c>
      <c r="AC145" s="131">
        <v>45156</v>
      </c>
      <c r="AD145" s="137" t="s">
        <v>205</v>
      </c>
      <c r="AE145" s="133" t="s">
        <v>209</v>
      </c>
      <c r="AF145" s="174" t="s">
        <v>208</v>
      </c>
      <c r="AG145" s="170" t="s">
        <v>470</v>
      </c>
      <c r="AH145" s="34"/>
      <c r="AI145" s="2" t="str">
        <f t="shared" si="13"/>
        <v>【幼・小・中・高・中等・特】文教大学高大連携「キャリア教育（職育・食育）・不登校・ひきこもり・いじめ・自殺問題の視点から『生徒指導提要（改訂版）』をいかに読み解くか」研修講座</v>
      </c>
      <c r="AJ145" s="58" t="s">
        <v>645</v>
      </c>
      <c r="AK145" s="154" t="s">
        <v>349</v>
      </c>
      <c r="AL145" s="172" t="s">
        <v>504</v>
      </c>
    </row>
    <row r="146" spans="1:38" ht="45" customHeight="1" x14ac:dyDescent="0.55000000000000004">
      <c r="A146" s="2" t="str">
        <f t="shared" ca="1" si="11"/>
        <v>○○</v>
      </c>
      <c r="B146" s="2">
        <f ca="1">IF(A146="○○",COUNTIF($A$5:A146,"○○"),"")</f>
        <v>43</v>
      </c>
      <c r="C146" s="25" t="s">
        <v>28</v>
      </c>
      <c r="D146" s="23" t="s">
        <v>28</v>
      </c>
      <c r="E146" s="23" t="s">
        <v>28</v>
      </c>
      <c r="F146" s="23" t="s">
        <v>28</v>
      </c>
      <c r="G146" s="24" t="s">
        <v>28</v>
      </c>
      <c r="H146" s="25" t="s">
        <v>28</v>
      </c>
      <c r="I146" s="23" t="s">
        <v>28</v>
      </c>
      <c r="J146" s="23" t="s">
        <v>28</v>
      </c>
      <c r="K146" s="24" t="s">
        <v>28</v>
      </c>
      <c r="L146" s="24" t="s">
        <v>28</v>
      </c>
      <c r="M146" s="26" t="s">
        <v>28</v>
      </c>
      <c r="N146" s="27" t="s">
        <v>335</v>
      </c>
      <c r="O146" s="23" t="s">
        <v>28</v>
      </c>
      <c r="P146" s="49" t="s">
        <v>335</v>
      </c>
      <c r="Q146" s="30"/>
      <c r="R146" s="16">
        <v>438</v>
      </c>
      <c r="S146" s="140" t="str">
        <f t="shared" si="12"/>
        <v>【幼・小・中・高・中等・特】第１回インクルーシブ教育推進フォーラム
～小・中学校における「インクルーシブな学校」づくり～</v>
      </c>
      <c r="T146" s="15" t="s">
        <v>28</v>
      </c>
      <c r="U146" s="16" t="s">
        <v>28</v>
      </c>
      <c r="V146" s="16" t="s">
        <v>28</v>
      </c>
      <c r="W146" s="16" t="s">
        <v>28</v>
      </c>
      <c r="X146" s="16" t="s">
        <v>28</v>
      </c>
      <c r="Y146" s="16" t="s">
        <v>28</v>
      </c>
      <c r="Z146" s="134"/>
      <c r="AA146" s="167">
        <v>300</v>
      </c>
      <c r="AB146" s="165">
        <v>70</v>
      </c>
      <c r="AC146" s="131">
        <v>45157</v>
      </c>
      <c r="AD146" s="137" t="s">
        <v>336</v>
      </c>
      <c r="AE146" s="133" t="s">
        <v>32</v>
      </c>
      <c r="AF146" s="174" t="s">
        <v>420</v>
      </c>
      <c r="AG146" s="170" t="s">
        <v>359</v>
      </c>
      <c r="AH146" s="34"/>
      <c r="AI146" s="2" t="str">
        <f t="shared" si="13"/>
        <v>【幼・小・中・高・中等・特】第１回インクルーシブ教育推進フォーラム
～小・中学校における「インクルーシブな学校」づくり～</v>
      </c>
      <c r="AJ146" s="58" t="s">
        <v>642</v>
      </c>
      <c r="AK146" s="154" t="s">
        <v>461</v>
      </c>
      <c r="AL146" s="172" t="s">
        <v>358</v>
      </c>
    </row>
    <row r="147" spans="1:38" ht="45" customHeight="1" x14ac:dyDescent="0.55000000000000004">
      <c r="A147" s="2" t="str">
        <f t="shared" ca="1" si="11"/>
        <v>○○</v>
      </c>
      <c r="B147" s="2">
        <f ca="1">IF(A147="○○",COUNTIF($A$5:A147,"○○"),"")</f>
        <v>44</v>
      </c>
      <c r="C147" s="15" t="s">
        <v>28</v>
      </c>
      <c r="D147" s="16" t="s">
        <v>28</v>
      </c>
      <c r="E147" s="16" t="s">
        <v>28</v>
      </c>
      <c r="F147" s="16" t="s">
        <v>28</v>
      </c>
      <c r="G147" s="17" t="s">
        <v>28</v>
      </c>
      <c r="H147" s="15" t="s">
        <v>28</v>
      </c>
      <c r="I147" s="16" t="s">
        <v>28</v>
      </c>
      <c r="J147" s="16" t="s">
        <v>28</v>
      </c>
      <c r="K147" s="17" t="s">
        <v>28</v>
      </c>
      <c r="L147" s="17" t="s">
        <v>28</v>
      </c>
      <c r="M147" s="18" t="s">
        <v>28</v>
      </c>
      <c r="N147" s="75" t="s">
        <v>335</v>
      </c>
      <c r="O147" s="16" t="s">
        <v>28</v>
      </c>
      <c r="P147" s="74" t="s">
        <v>335</v>
      </c>
      <c r="Q147" s="15" t="s">
        <v>314</v>
      </c>
      <c r="R147" s="28">
        <v>439</v>
      </c>
      <c r="S147" s="141" t="str">
        <f t="shared" si="12"/>
        <v>【幼・小・中・高・中等・特】インクルーシブ教育推進基礎研修講座２</v>
      </c>
      <c r="T147" s="15" t="s">
        <v>28</v>
      </c>
      <c r="U147" s="16" t="s">
        <v>28</v>
      </c>
      <c r="V147" s="16" t="s">
        <v>28</v>
      </c>
      <c r="W147" s="16" t="s">
        <v>28</v>
      </c>
      <c r="X147" s="16" t="s">
        <v>28</v>
      </c>
      <c r="Y147" s="16" t="s">
        <v>28</v>
      </c>
      <c r="Z147" s="134" t="s">
        <v>335</v>
      </c>
      <c r="AA147" s="166">
        <v>56</v>
      </c>
      <c r="AB147" s="165">
        <v>40</v>
      </c>
      <c r="AC147" s="131">
        <v>45159</v>
      </c>
      <c r="AD147" s="137" t="s">
        <v>338</v>
      </c>
      <c r="AE147" s="133" t="s">
        <v>32</v>
      </c>
      <c r="AF147" s="174" t="s">
        <v>335</v>
      </c>
      <c r="AG147" s="170" t="s">
        <v>136</v>
      </c>
      <c r="AH147" s="20"/>
      <c r="AI147" s="2" t="str">
        <f t="shared" si="13"/>
        <v>【幼・小・中・高・中等・特】インクルーシブ教育推進基礎研修講座２</v>
      </c>
      <c r="AJ147" s="58" t="s">
        <v>600</v>
      </c>
      <c r="AK147" s="154" t="s">
        <v>460</v>
      </c>
      <c r="AL147" s="154" t="s">
        <v>130</v>
      </c>
    </row>
    <row r="148" spans="1:38" ht="45" customHeight="1" x14ac:dyDescent="0.55000000000000004">
      <c r="A148" s="2" t="str">
        <f t="shared" ca="1" si="11"/>
        <v>○○</v>
      </c>
      <c r="B148" s="2">
        <f ca="1">IF(A148="○○",COUNTIF($A$5:A148,"○○"),"")</f>
        <v>45</v>
      </c>
      <c r="C148" s="15" t="s">
        <v>28</v>
      </c>
      <c r="D148" s="16" t="s">
        <v>28</v>
      </c>
      <c r="E148" s="16" t="s">
        <v>28</v>
      </c>
      <c r="F148" s="16" t="s">
        <v>28</v>
      </c>
      <c r="G148" s="17" t="s">
        <v>28</v>
      </c>
      <c r="H148" s="15" t="s">
        <v>28</v>
      </c>
      <c r="I148" s="16" t="s">
        <v>28</v>
      </c>
      <c r="J148" s="16" t="s">
        <v>28</v>
      </c>
      <c r="K148" s="17" t="s">
        <v>28</v>
      </c>
      <c r="L148" s="17" t="s">
        <v>28</v>
      </c>
      <c r="M148" s="21" t="s">
        <v>28</v>
      </c>
      <c r="N148" s="75" t="s">
        <v>335</v>
      </c>
      <c r="O148" s="16" t="s">
        <v>28</v>
      </c>
      <c r="P148" s="74" t="s">
        <v>335</v>
      </c>
      <c r="Q148" s="15" t="s">
        <v>308</v>
      </c>
      <c r="R148" s="28">
        <v>440</v>
      </c>
      <c r="S148" s="141" t="str">
        <f t="shared" si="12"/>
        <v>【幼・小・中・高・中等・特】【インクルーシブ教育ステップアップ研修講座１】発達障害のある子どもの理解と支援</v>
      </c>
      <c r="T148" s="15" t="s">
        <v>28</v>
      </c>
      <c r="U148" s="16" t="s">
        <v>28</v>
      </c>
      <c r="V148" s="16" t="s">
        <v>28</v>
      </c>
      <c r="W148" s="16" t="s">
        <v>28</v>
      </c>
      <c r="X148" s="16" t="s">
        <v>28</v>
      </c>
      <c r="Y148" s="16" t="s">
        <v>28</v>
      </c>
      <c r="Z148" s="134" t="s">
        <v>335</v>
      </c>
      <c r="AA148" s="166">
        <v>250</v>
      </c>
      <c r="AB148" s="165">
        <v>150</v>
      </c>
      <c r="AC148" s="131">
        <v>45160</v>
      </c>
      <c r="AD148" s="137" t="s">
        <v>336</v>
      </c>
      <c r="AE148" s="133" t="s">
        <v>32</v>
      </c>
      <c r="AF148" s="174" t="s">
        <v>335</v>
      </c>
      <c r="AG148" s="170" t="s">
        <v>136</v>
      </c>
      <c r="AH148" s="20"/>
      <c r="AI148" s="2" t="str">
        <f t="shared" si="13"/>
        <v>【幼・小・中・高・中等・特】【インクルーシブ教育ステップアップ研修講座１】発達障害のある子どもの理解と支援</v>
      </c>
      <c r="AJ148" s="58" t="s">
        <v>601</v>
      </c>
      <c r="AK148" s="154" t="s">
        <v>460</v>
      </c>
      <c r="AL148" s="154" t="s">
        <v>65</v>
      </c>
    </row>
    <row r="149" spans="1:38" ht="45" customHeight="1" x14ac:dyDescent="0.55000000000000004">
      <c r="A149" s="2" t="str">
        <f t="shared" ca="1" si="11"/>
        <v>○○</v>
      </c>
      <c r="B149" s="2">
        <f ca="1">IF(A149="○○",COUNTIF($A$5:A149,"○○"),"")</f>
        <v>46</v>
      </c>
      <c r="C149" s="38" t="s">
        <v>28</v>
      </c>
      <c r="D149" s="173" t="s">
        <v>219</v>
      </c>
      <c r="E149" s="173" t="s">
        <v>219</v>
      </c>
      <c r="F149" s="173" t="s">
        <v>219</v>
      </c>
      <c r="G149" s="188" t="s">
        <v>219</v>
      </c>
      <c r="H149" s="148" t="s">
        <v>219</v>
      </c>
      <c r="I149" s="173" t="s">
        <v>219</v>
      </c>
      <c r="J149" s="173" t="s">
        <v>219</v>
      </c>
      <c r="K149" s="182" t="s">
        <v>219</v>
      </c>
      <c r="L149" s="182" t="s">
        <v>219</v>
      </c>
      <c r="M149" s="21" t="s">
        <v>219</v>
      </c>
      <c r="N149" s="42" t="s">
        <v>335</v>
      </c>
      <c r="O149" s="39" t="s">
        <v>28</v>
      </c>
      <c r="P149" s="51" t="s">
        <v>335</v>
      </c>
      <c r="Q149" s="15"/>
      <c r="R149" s="28">
        <v>441</v>
      </c>
      <c r="S149" s="141" t="str">
        <f t="shared" si="12"/>
        <v>【幼・小・中・高・中等・特】文教大学高大連携「キャリア教育の視点（食育・職育）を踏まえた『主体的・対話的で深い学び』と『探究の時間』の在り方Ver.8」研修講座</v>
      </c>
      <c r="T149" s="15" t="s">
        <v>28</v>
      </c>
      <c r="U149" s="16" t="s">
        <v>28</v>
      </c>
      <c r="V149" s="16" t="s">
        <v>28</v>
      </c>
      <c r="W149" s="16" t="s">
        <v>28</v>
      </c>
      <c r="X149" s="16" t="s">
        <v>28</v>
      </c>
      <c r="Y149" s="16" t="s">
        <v>28</v>
      </c>
      <c r="Z149" s="134"/>
      <c r="AA149" s="168">
        <v>200</v>
      </c>
      <c r="AB149" s="165">
        <v>200</v>
      </c>
      <c r="AC149" s="131">
        <v>45160</v>
      </c>
      <c r="AD149" s="137" t="s">
        <v>206</v>
      </c>
      <c r="AE149" s="133" t="s">
        <v>337</v>
      </c>
      <c r="AF149" s="179" t="s">
        <v>478</v>
      </c>
      <c r="AG149" s="170" t="s">
        <v>470</v>
      </c>
      <c r="AH149" s="34"/>
      <c r="AI149" s="2" t="str">
        <f t="shared" si="13"/>
        <v>【幼・小・中・高・中等・特】文教大学高大連携「キャリア教育の視点（食育・職育）を踏まえた『主体的・対話的で深い学び』と『探究の時間』の在り方Ver.8」研修講座</v>
      </c>
      <c r="AJ149" s="58" t="s">
        <v>645</v>
      </c>
      <c r="AK149" s="154" t="s">
        <v>349</v>
      </c>
      <c r="AL149" s="172" t="s">
        <v>505</v>
      </c>
    </row>
    <row r="150" spans="1:38" ht="45" customHeight="1" x14ac:dyDescent="0.55000000000000004">
      <c r="A150" s="2" t="str">
        <f t="shared" ca="1" si="11"/>
        <v>○○</v>
      </c>
      <c r="B150" s="2">
        <f ca="1">IF(A150="○○",COUNTIF($A$5:A150,"○○"),"")</f>
        <v>47</v>
      </c>
      <c r="C150" s="38" t="s">
        <v>28</v>
      </c>
      <c r="D150" s="173" t="s">
        <v>219</v>
      </c>
      <c r="E150" s="173" t="s">
        <v>219</v>
      </c>
      <c r="F150" s="173" t="s">
        <v>219</v>
      </c>
      <c r="G150" s="182" t="s">
        <v>219</v>
      </c>
      <c r="H150" s="148" t="s">
        <v>219</v>
      </c>
      <c r="I150" s="173" t="s">
        <v>219</v>
      </c>
      <c r="J150" s="173" t="s">
        <v>219</v>
      </c>
      <c r="K150" s="182" t="s">
        <v>219</v>
      </c>
      <c r="L150" s="182" t="s">
        <v>219</v>
      </c>
      <c r="M150" s="21" t="s">
        <v>219</v>
      </c>
      <c r="N150" s="42" t="s">
        <v>335</v>
      </c>
      <c r="O150" s="39" t="s">
        <v>28</v>
      </c>
      <c r="P150" s="51" t="s">
        <v>335</v>
      </c>
      <c r="Q150" s="15"/>
      <c r="R150" s="28">
        <v>442</v>
      </c>
      <c r="S150" s="141" t="str">
        <f t="shared" si="12"/>
        <v>【幼・小・中・高・中等・特】文教大学高大連携「キャリア教育の視点（職育・食育）を踏まえた新たなる『リーダーシップ教育』の在り方Ver.6」研修講座</v>
      </c>
      <c r="T150" s="15" t="s">
        <v>28</v>
      </c>
      <c r="U150" s="16" t="s">
        <v>28</v>
      </c>
      <c r="V150" s="16" t="s">
        <v>28</v>
      </c>
      <c r="W150" s="16" t="s">
        <v>28</v>
      </c>
      <c r="X150" s="16" t="s">
        <v>28</v>
      </c>
      <c r="Y150" s="16" t="s">
        <v>28</v>
      </c>
      <c r="Z150" s="134"/>
      <c r="AA150" s="168">
        <v>200</v>
      </c>
      <c r="AB150" s="165">
        <v>200</v>
      </c>
      <c r="AC150" s="131">
        <v>45160</v>
      </c>
      <c r="AD150" s="137" t="s">
        <v>205</v>
      </c>
      <c r="AE150" s="133" t="s">
        <v>337</v>
      </c>
      <c r="AF150" s="179" t="s">
        <v>478</v>
      </c>
      <c r="AG150" s="170" t="s">
        <v>470</v>
      </c>
      <c r="AH150" s="34"/>
      <c r="AI150" s="2" t="str">
        <f t="shared" si="13"/>
        <v>【幼・小・中・高・中等・特】文教大学高大連携「キャリア教育の視点（職育・食育）を踏まえた新たなる『リーダーシップ教育』の在り方Ver.6」研修講座</v>
      </c>
      <c r="AJ150" s="58" t="s">
        <v>645</v>
      </c>
      <c r="AK150" s="154" t="s">
        <v>349</v>
      </c>
      <c r="AL150" s="172" t="s">
        <v>506</v>
      </c>
    </row>
    <row r="151" spans="1:38" ht="45" customHeight="1" x14ac:dyDescent="0.55000000000000004">
      <c r="A151" s="2" t="str">
        <f t="shared" ca="1" si="11"/>
        <v>○○</v>
      </c>
      <c r="B151" s="2">
        <f ca="1">IF(A151="○○",COUNTIF($A$5:A151,"○○"),"")</f>
        <v>48</v>
      </c>
      <c r="C151" s="25" t="s">
        <v>28</v>
      </c>
      <c r="D151" s="23" t="s">
        <v>28</v>
      </c>
      <c r="E151" s="23" t="s">
        <v>28</v>
      </c>
      <c r="F151" s="23" t="s">
        <v>28</v>
      </c>
      <c r="G151" s="24" t="s">
        <v>28</v>
      </c>
      <c r="H151" s="25" t="s">
        <v>28</v>
      </c>
      <c r="I151" s="23" t="s">
        <v>28</v>
      </c>
      <c r="J151" s="23" t="s">
        <v>28</v>
      </c>
      <c r="K151" s="24" t="s">
        <v>28</v>
      </c>
      <c r="L151" s="24" t="s">
        <v>28</v>
      </c>
      <c r="M151" s="26" t="s">
        <v>28</v>
      </c>
      <c r="N151" s="27" t="s">
        <v>335</v>
      </c>
      <c r="O151" s="28" t="s">
        <v>28</v>
      </c>
      <c r="P151" s="49" t="s">
        <v>335</v>
      </c>
      <c r="Q151" s="30" t="s">
        <v>317</v>
      </c>
      <c r="R151" s="28">
        <v>443</v>
      </c>
      <c r="S151" s="141" t="str">
        <f t="shared" si="12"/>
        <v>【幼・小・中・高・中等・特】ファシリテーションスキル向上研修講座（実践）</v>
      </c>
      <c r="T151" s="25" t="s">
        <v>28</v>
      </c>
      <c r="U151" s="16" t="s">
        <v>28</v>
      </c>
      <c r="V151" s="23" t="s">
        <v>28</v>
      </c>
      <c r="W151" s="23" t="s">
        <v>28</v>
      </c>
      <c r="X151" s="23" t="s">
        <v>28</v>
      </c>
      <c r="Y151" s="23" t="s">
        <v>28</v>
      </c>
      <c r="Z151" s="134" t="s">
        <v>335</v>
      </c>
      <c r="AA151" s="167">
        <v>24</v>
      </c>
      <c r="AB151" s="165">
        <v>12</v>
      </c>
      <c r="AC151" s="131">
        <v>45161</v>
      </c>
      <c r="AD151" s="137" t="s">
        <v>339</v>
      </c>
      <c r="AE151" s="133" t="s">
        <v>32</v>
      </c>
      <c r="AF151" s="174" t="s">
        <v>335</v>
      </c>
      <c r="AG151" s="170" t="s">
        <v>139</v>
      </c>
      <c r="AH151" s="34"/>
      <c r="AI151" s="2" t="str">
        <f t="shared" si="13"/>
        <v>【幼・小・中・高・中等・特】ファシリテーションスキル向上研修講座（実践）</v>
      </c>
      <c r="AJ151" s="58" t="s">
        <v>602</v>
      </c>
      <c r="AK151" s="154" t="s">
        <v>217</v>
      </c>
      <c r="AL151" s="154" t="s">
        <v>47</v>
      </c>
    </row>
    <row r="152" spans="1:38" ht="45" customHeight="1" x14ac:dyDescent="0.55000000000000004">
      <c r="A152" s="2" t="str">
        <f t="shared" ca="1" si="11"/>
        <v>○○</v>
      </c>
      <c r="B152" s="2">
        <f ca="1">IF(A152="○○",COUNTIF($A$5:A152,"○○"),"")</f>
        <v>49</v>
      </c>
      <c r="C152" s="15" t="s">
        <v>28</v>
      </c>
      <c r="D152" s="16" t="s">
        <v>28</v>
      </c>
      <c r="E152" s="16" t="s">
        <v>28</v>
      </c>
      <c r="F152" s="16" t="s">
        <v>28</v>
      </c>
      <c r="G152" s="17" t="s">
        <v>28</v>
      </c>
      <c r="H152" s="15" t="s">
        <v>28</v>
      </c>
      <c r="I152" s="16" t="s">
        <v>28</v>
      </c>
      <c r="J152" s="16" t="s">
        <v>28</v>
      </c>
      <c r="K152" s="17" t="s">
        <v>28</v>
      </c>
      <c r="L152" s="17" t="s">
        <v>28</v>
      </c>
      <c r="M152" s="21" t="s">
        <v>28</v>
      </c>
      <c r="N152" s="75" t="s">
        <v>335</v>
      </c>
      <c r="O152" s="16" t="s">
        <v>28</v>
      </c>
      <c r="P152" s="74" t="s">
        <v>335</v>
      </c>
      <c r="Q152" s="15" t="s">
        <v>287</v>
      </c>
      <c r="R152" s="16">
        <v>444</v>
      </c>
      <c r="S152" s="141" t="str">
        <f t="shared" si="12"/>
        <v>【小・中・高・中等・特】国際教育研修講座</v>
      </c>
      <c r="T152" s="15" t="s">
        <v>27</v>
      </c>
      <c r="U152" s="16" t="s">
        <v>28</v>
      </c>
      <c r="V152" s="16" t="s">
        <v>28</v>
      </c>
      <c r="W152" s="16" t="s">
        <v>28</v>
      </c>
      <c r="X152" s="16" t="s">
        <v>28</v>
      </c>
      <c r="Y152" s="16" t="s">
        <v>28</v>
      </c>
      <c r="Z152" s="134" t="s">
        <v>335</v>
      </c>
      <c r="AA152" s="166">
        <v>30</v>
      </c>
      <c r="AB152" s="165">
        <v>20</v>
      </c>
      <c r="AC152" s="131">
        <v>45162</v>
      </c>
      <c r="AD152" s="137" t="s">
        <v>336</v>
      </c>
      <c r="AE152" s="133" t="s">
        <v>32</v>
      </c>
      <c r="AF152" s="174" t="s">
        <v>335</v>
      </c>
      <c r="AG152" s="170" t="s">
        <v>137</v>
      </c>
      <c r="AH152" s="20"/>
      <c r="AI152" s="2" t="str">
        <f t="shared" si="13"/>
        <v>【小・中・高・中等・特】国際教育研修講座</v>
      </c>
      <c r="AJ152" s="58" t="s">
        <v>603</v>
      </c>
      <c r="AK152" s="154" t="s">
        <v>210</v>
      </c>
      <c r="AL152" s="154" t="s">
        <v>51</v>
      </c>
    </row>
    <row r="153" spans="1:38" ht="45" customHeight="1" x14ac:dyDescent="0.55000000000000004">
      <c r="A153" s="2" t="str">
        <f t="shared" ca="1" si="11"/>
        <v>○○</v>
      </c>
      <c r="B153" s="2">
        <f ca="1">IF(A153="○○",COUNTIF($A$5:A153,"○○"),"")</f>
        <v>50</v>
      </c>
      <c r="C153" s="38" t="s">
        <v>28</v>
      </c>
      <c r="D153" s="39" t="s">
        <v>28</v>
      </c>
      <c r="E153" s="39" t="s">
        <v>28</v>
      </c>
      <c r="F153" s="39" t="s">
        <v>28</v>
      </c>
      <c r="G153" s="40" t="s">
        <v>28</v>
      </c>
      <c r="H153" s="38" t="s">
        <v>28</v>
      </c>
      <c r="I153" s="39" t="s">
        <v>28</v>
      </c>
      <c r="J153" s="39" t="s">
        <v>28</v>
      </c>
      <c r="K153" s="40" t="s">
        <v>28</v>
      </c>
      <c r="L153" s="40" t="s">
        <v>28</v>
      </c>
      <c r="M153" s="46" t="s">
        <v>28</v>
      </c>
      <c r="N153" s="42" t="s">
        <v>335</v>
      </c>
      <c r="O153" s="39" t="s">
        <v>28</v>
      </c>
      <c r="P153" s="51" t="s">
        <v>335</v>
      </c>
      <c r="Q153" s="15"/>
      <c r="R153" s="28">
        <v>445</v>
      </c>
      <c r="S153" s="141" t="str">
        <f t="shared" si="12"/>
        <v>【小・中・高・中等・特】消費者教育教員研修６【消費者市民社会】</v>
      </c>
      <c r="T153" s="15" t="s">
        <v>27</v>
      </c>
      <c r="U153" s="16" t="s">
        <v>28</v>
      </c>
      <c r="V153" s="16" t="s">
        <v>28</v>
      </c>
      <c r="W153" s="16" t="s">
        <v>28</v>
      </c>
      <c r="X153" s="16" t="s">
        <v>28</v>
      </c>
      <c r="Y153" s="16" t="s">
        <v>28</v>
      </c>
      <c r="Z153" s="134"/>
      <c r="AA153" s="168">
        <v>20</v>
      </c>
      <c r="AB153" s="165">
        <v>10</v>
      </c>
      <c r="AC153" s="131">
        <v>45162</v>
      </c>
      <c r="AD153" s="137" t="s">
        <v>207</v>
      </c>
      <c r="AE153" s="133" t="s">
        <v>337</v>
      </c>
      <c r="AF153" s="174"/>
      <c r="AG153" s="170" t="s">
        <v>368</v>
      </c>
      <c r="AH153" s="20"/>
      <c r="AI153" s="2" t="str">
        <f t="shared" si="13"/>
        <v>【小・中・高・中等・特】消費者教育教員研修６【消費者市民社会】</v>
      </c>
      <c r="AJ153" s="58" t="s">
        <v>643</v>
      </c>
      <c r="AK153" s="154" t="s">
        <v>210</v>
      </c>
      <c r="AL153" s="154" t="s">
        <v>374</v>
      </c>
    </row>
    <row r="154" spans="1:38" ht="45" customHeight="1" x14ac:dyDescent="0.55000000000000004">
      <c r="A154" s="2" t="str">
        <f t="shared" ca="1" si="11"/>
        <v>○○</v>
      </c>
      <c r="B154" s="2">
        <f ca="1">IF(A154="○○",COUNTIF($A$5:A154,"○○"),"")</f>
        <v>51</v>
      </c>
      <c r="C154" s="25" t="s">
        <v>28</v>
      </c>
      <c r="D154" s="23" t="s">
        <v>28</v>
      </c>
      <c r="E154" s="23" t="s">
        <v>28</v>
      </c>
      <c r="F154" s="23" t="s">
        <v>28</v>
      </c>
      <c r="G154" s="24" t="s">
        <v>28</v>
      </c>
      <c r="H154" s="25" t="s">
        <v>28</v>
      </c>
      <c r="I154" s="23" t="s">
        <v>28</v>
      </c>
      <c r="J154" s="23" t="s">
        <v>28</v>
      </c>
      <c r="K154" s="24" t="s">
        <v>28</v>
      </c>
      <c r="L154" s="24" t="s">
        <v>28</v>
      </c>
      <c r="M154" s="26" t="s">
        <v>28</v>
      </c>
      <c r="N154" s="27" t="s">
        <v>335</v>
      </c>
      <c r="O154" s="28" t="s">
        <v>28</v>
      </c>
      <c r="P154" s="49" t="s">
        <v>335</v>
      </c>
      <c r="Q154" s="30" t="s">
        <v>299</v>
      </c>
      <c r="R154" s="16">
        <v>446</v>
      </c>
      <c r="S154" s="141" t="str">
        <f t="shared" si="12"/>
        <v>【幼・小・中・高・中等・特】防災教育研修講座①（赤十字社の防災実践の内容含む）</v>
      </c>
      <c r="T154" s="15" t="s">
        <v>28</v>
      </c>
      <c r="U154" s="16" t="s">
        <v>28</v>
      </c>
      <c r="V154" s="16" t="s">
        <v>28</v>
      </c>
      <c r="W154" s="16" t="s">
        <v>28</v>
      </c>
      <c r="X154" s="16" t="s">
        <v>28</v>
      </c>
      <c r="Y154" s="16" t="s">
        <v>28</v>
      </c>
      <c r="Z154" s="134" t="s">
        <v>335</v>
      </c>
      <c r="AA154" s="167">
        <v>30</v>
      </c>
      <c r="AB154" s="165">
        <v>20</v>
      </c>
      <c r="AC154" s="131">
        <v>45163</v>
      </c>
      <c r="AD154" s="137" t="s">
        <v>338</v>
      </c>
      <c r="AE154" s="133" t="s">
        <v>32</v>
      </c>
      <c r="AF154" s="174" t="s">
        <v>635</v>
      </c>
      <c r="AG154" s="170" t="s">
        <v>136</v>
      </c>
      <c r="AH154" s="20"/>
      <c r="AI154" s="2" t="str">
        <f t="shared" si="13"/>
        <v>【幼・小・中・高・中等・特】防災教育研修講座①（赤十字社の防災実践の内容含む）</v>
      </c>
      <c r="AJ154" s="58" t="s">
        <v>604</v>
      </c>
      <c r="AK154" s="154" t="s">
        <v>460</v>
      </c>
      <c r="AL154" s="154" t="s">
        <v>190</v>
      </c>
    </row>
    <row r="155" spans="1:38" ht="45" customHeight="1" x14ac:dyDescent="0.55000000000000004">
      <c r="A155" s="2" t="str">
        <f t="shared" ca="1" si="11"/>
        <v>○○</v>
      </c>
      <c r="B155" s="2">
        <f ca="1">IF(A155="○○",COUNTIF($A$5:A155,"○○"),"")</f>
        <v>52</v>
      </c>
      <c r="C155" s="15" t="s">
        <v>28</v>
      </c>
      <c r="D155" s="16" t="s">
        <v>28</v>
      </c>
      <c r="E155" s="16" t="s">
        <v>28</v>
      </c>
      <c r="F155" s="16" t="s">
        <v>28</v>
      </c>
      <c r="G155" s="17" t="s">
        <v>28</v>
      </c>
      <c r="H155" s="15" t="s">
        <v>28</v>
      </c>
      <c r="I155" s="16" t="s">
        <v>28</v>
      </c>
      <c r="J155" s="16" t="s">
        <v>28</v>
      </c>
      <c r="K155" s="17" t="s">
        <v>28</v>
      </c>
      <c r="L155" s="17" t="s">
        <v>28</v>
      </c>
      <c r="M155" s="21" t="s">
        <v>28</v>
      </c>
      <c r="N155" s="75" t="s">
        <v>335</v>
      </c>
      <c r="O155" s="16" t="s">
        <v>28</v>
      </c>
      <c r="P155" s="74" t="s">
        <v>335</v>
      </c>
      <c r="Q155" s="15" t="s">
        <v>300</v>
      </c>
      <c r="R155" s="28">
        <v>447</v>
      </c>
      <c r="S155" s="141" t="str">
        <f t="shared" si="12"/>
        <v>【幼・小・中・高・中等・特】防災教育研修講座②（赤十字社の防災実践の内容含む）</v>
      </c>
      <c r="T155" s="15" t="s">
        <v>28</v>
      </c>
      <c r="U155" s="16" t="s">
        <v>28</v>
      </c>
      <c r="V155" s="16" t="s">
        <v>28</v>
      </c>
      <c r="W155" s="16" t="s">
        <v>28</v>
      </c>
      <c r="X155" s="16" t="s">
        <v>28</v>
      </c>
      <c r="Y155" s="16" t="s">
        <v>28</v>
      </c>
      <c r="Z155" s="134" t="s">
        <v>335</v>
      </c>
      <c r="AA155" s="166">
        <v>30</v>
      </c>
      <c r="AB155" s="165">
        <v>20</v>
      </c>
      <c r="AC155" s="131">
        <v>45163</v>
      </c>
      <c r="AD155" s="137" t="s">
        <v>336</v>
      </c>
      <c r="AE155" s="133" t="s">
        <v>32</v>
      </c>
      <c r="AF155" s="174" t="s">
        <v>636</v>
      </c>
      <c r="AG155" s="170" t="s">
        <v>136</v>
      </c>
      <c r="AH155" s="20"/>
      <c r="AI155" s="2" t="str">
        <f t="shared" si="13"/>
        <v>【幼・小・中・高・中等・特】防災教育研修講座②（赤十字社の防災実践の内容含む）</v>
      </c>
      <c r="AJ155" s="58" t="s">
        <v>605</v>
      </c>
      <c r="AK155" s="154" t="s">
        <v>460</v>
      </c>
      <c r="AL155" s="154" t="s">
        <v>191</v>
      </c>
    </row>
    <row r="156" spans="1:38" ht="45" customHeight="1" x14ac:dyDescent="0.55000000000000004">
      <c r="A156" s="2" t="str">
        <f t="shared" ca="1" si="11"/>
        <v>××</v>
      </c>
      <c r="B156" s="2" t="str">
        <f ca="1">IF(A156="○○",COUNTIF($A$5:A156,"○○"),"")</f>
        <v/>
      </c>
      <c r="C156" s="38" t="s">
        <v>28</v>
      </c>
      <c r="D156" s="39" t="s">
        <v>28</v>
      </c>
      <c r="E156" s="39" t="s">
        <v>28</v>
      </c>
      <c r="F156" s="39" t="s">
        <v>28</v>
      </c>
      <c r="G156" s="51" t="s">
        <v>28</v>
      </c>
      <c r="H156" s="38" t="s">
        <v>28</v>
      </c>
      <c r="I156" s="39" t="s">
        <v>28</v>
      </c>
      <c r="J156" s="39" t="s">
        <v>28</v>
      </c>
      <c r="K156" s="40" t="s">
        <v>28</v>
      </c>
      <c r="L156" s="40" t="s">
        <v>28</v>
      </c>
      <c r="M156" s="21" t="s">
        <v>27</v>
      </c>
      <c r="N156" s="42" t="s">
        <v>335</v>
      </c>
      <c r="O156" s="39" t="s">
        <v>28</v>
      </c>
      <c r="P156" s="51" t="s">
        <v>335</v>
      </c>
      <c r="Q156" s="15" t="s">
        <v>333</v>
      </c>
      <c r="R156" s="28">
        <v>448</v>
      </c>
      <c r="S156" s="141" t="str">
        <f t="shared" si="12"/>
        <v>【幼・小】全県幼稚園教育課程研修講座</v>
      </c>
      <c r="T156" s="15" t="s">
        <v>28</v>
      </c>
      <c r="U156" s="16" t="s">
        <v>28</v>
      </c>
      <c r="V156" s="16" t="s">
        <v>27</v>
      </c>
      <c r="W156" s="16" t="s">
        <v>27</v>
      </c>
      <c r="X156" s="16" t="s">
        <v>27</v>
      </c>
      <c r="Y156" s="16" t="s">
        <v>27</v>
      </c>
      <c r="Z156" s="134" t="s">
        <v>335</v>
      </c>
      <c r="AA156" s="168">
        <v>300</v>
      </c>
      <c r="AB156" s="130">
        <v>200</v>
      </c>
      <c r="AC156" s="131">
        <v>45163</v>
      </c>
      <c r="AD156" s="137" t="s">
        <v>336</v>
      </c>
      <c r="AE156" s="133" t="s">
        <v>340</v>
      </c>
      <c r="AF156" s="174" t="s">
        <v>341</v>
      </c>
      <c r="AG156" s="170" t="s">
        <v>136</v>
      </c>
      <c r="AH156" s="34"/>
      <c r="AI156" s="2" t="str">
        <f t="shared" si="13"/>
        <v>【幼・小】全県幼稚園教育課程研修講座</v>
      </c>
      <c r="AJ156" s="58" t="s">
        <v>606</v>
      </c>
      <c r="AK156" s="154" t="s">
        <v>462</v>
      </c>
      <c r="AL156" s="154" t="s">
        <v>131</v>
      </c>
    </row>
    <row r="157" spans="1:38" ht="45" customHeight="1" x14ac:dyDescent="0.55000000000000004">
      <c r="A157" s="2" t="str">
        <f t="shared" ca="1" si="11"/>
        <v>○○</v>
      </c>
      <c r="B157" s="2">
        <f ca="1">IF(A157="○○",COUNTIF($A$5:A157,"○○"),"")</f>
        <v>53</v>
      </c>
      <c r="C157" s="38" t="s">
        <v>28</v>
      </c>
      <c r="D157" s="39" t="s">
        <v>28</v>
      </c>
      <c r="E157" s="39" t="s">
        <v>28</v>
      </c>
      <c r="F157" s="39" t="s">
        <v>28</v>
      </c>
      <c r="G157" s="51" t="s">
        <v>28</v>
      </c>
      <c r="H157" s="38" t="s">
        <v>28</v>
      </c>
      <c r="I157" s="39" t="s">
        <v>28</v>
      </c>
      <c r="J157" s="39" t="s">
        <v>28</v>
      </c>
      <c r="K157" s="40" t="s">
        <v>28</v>
      </c>
      <c r="L157" s="40" t="s">
        <v>28</v>
      </c>
      <c r="M157" s="46" t="s">
        <v>28</v>
      </c>
      <c r="N157" s="42" t="s">
        <v>335</v>
      </c>
      <c r="O157" s="39" t="s">
        <v>28</v>
      </c>
      <c r="P157" s="51" t="s">
        <v>335</v>
      </c>
      <c r="Q157" s="15"/>
      <c r="R157" s="16">
        <v>449</v>
      </c>
      <c r="S157" s="141" t="str">
        <f t="shared" si="12"/>
        <v>【小・中・高・中等・特】消費者教育教員研修７【金融②】</v>
      </c>
      <c r="T157" s="15" t="s">
        <v>27</v>
      </c>
      <c r="U157" s="16" t="s">
        <v>28</v>
      </c>
      <c r="V157" s="16" t="s">
        <v>28</v>
      </c>
      <c r="W157" s="16" t="s">
        <v>28</v>
      </c>
      <c r="X157" s="16" t="s">
        <v>28</v>
      </c>
      <c r="Y157" s="16" t="s">
        <v>28</v>
      </c>
      <c r="Z157" s="134"/>
      <c r="AA157" s="168">
        <v>20</v>
      </c>
      <c r="AB157" s="165">
        <v>10</v>
      </c>
      <c r="AC157" s="131">
        <v>45163</v>
      </c>
      <c r="AD157" s="137" t="s">
        <v>207</v>
      </c>
      <c r="AE157" s="133" t="s">
        <v>337</v>
      </c>
      <c r="AF157" s="174"/>
      <c r="AG157" s="170" t="s">
        <v>368</v>
      </c>
      <c r="AH157" s="20"/>
      <c r="AI157" s="2" t="str">
        <f t="shared" si="13"/>
        <v>【小・中・高・中等・特】消費者教育教員研修７【金融②】</v>
      </c>
      <c r="AJ157" s="58" t="s">
        <v>643</v>
      </c>
      <c r="AK157" s="154" t="s">
        <v>210</v>
      </c>
      <c r="AL157" s="154" t="s">
        <v>375</v>
      </c>
    </row>
    <row r="158" spans="1:38" ht="45" customHeight="1" x14ac:dyDescent="0.55000000000000004">
      <c r="A158" s="2" t="str">
        <f t="shared" ca="1" si="11"/>
        <v>○○</v>
      </c>
      <c r="B158" s="2">
        <f ca="1">IF(A158="○○",COUNTIF($A$5:A158,"○○"),"")</f>
        <v>54</v>
      </c>
      <c r="C158" s="15" t="s">
        <v>28</v>
      </c>
      <c r="D158" s="16" t="s">
        <v>28</v>
      </c>
      <c r="E158" s="16" t="s">
        <v>28</v>
      </c>
      <c r="F158" s="16" t="s">
        <v>28</v>
      </c>
      <c r="G158" s="74" t="s">
        <v>219</v>
      </c>
      <c r="H158" s="15" t="s">
        <v>28</v>
      </c>
      <c r="I158" s="16" t="s">
        <v>28</v>
      </c>
      <c r="J158" s="16" t="s">
        <v>28</v>
      </c>
      <c r="K158" s="17" t="s">
        <v>28</v>
      </c>
      <c r="L158" s="17" t="s">
        <v>28</v>
      </c>
      <c r="M158" s="21" t="s">
        <v>28</v>
      </c>
      <c r="N158" s="75" t="s">
        <v>335</v>
      </c>
      <c r="O158" s="16" t="s">
        <v>28</v>
      </c>
      <c r="P158" s="74" t="s">
        <v>335</v>
      </c>
      <c r="Q158" s="15"/>
      <c r="R158" s="28">
        <v>450</v>
      </c>
      <c r="S158" s="141" t="str">
        <f t="shared" si="12"/>
        <v>【小・中・高・中等・特】第４回生涯学習指導者研修「学校と地域との協働推進コース」</v>
      </c>
      <c r="T158" s="15" t="s">
        <v>27</v>
      </c>
      <c r="U158" s="16" t="s">
        <v>28</v>
      </c>
      <c r="V158" s="16" t="s">
        <v>28</v>
      </c>
      <c r="W158" s="16" t="s">
        <v>28</v>
      </c>
      <c r="X158" s="16" t="s">
        <v>28</v>
      </c>
      <c r="Y158" s="16" t="s">
        <v>28</v>
      </c>
      <c r="Z158" s="134"/>
      <c r="AA158" s="177">
        <v>80</v>
      </c>
      <c r="AB158" s="176">
        <v>10</v>
      </c>
      <c r="AC158" s="171">
        <v>45168</v>
      </c>
      <c r="AD158" s="137" t="s">
        <v>336</v>
      </c>
      <c r="AE158" s="133" t="s">
        <v>32</v>
      </c>
      <c r="AF158" s="174" t="s">
        <v>430</v>
      </c>
      <c r="AG158" s="170" t="s">
        <v>403</v>
      </c>
      <c r="AH158" s="37"/>
      <c r="AI158" s="2" t="str">
        <f t="shared" si="13"/>
        <v>【小・中・高・中等・特】第４回生涯学習指導者研修「学校と地域との協働推進コース」</v>
      </c>
      <c r="AJ158" s="58" t="s">
        <v>642</v>
      </c>
      <c r="AK158" s="154" t="s">
        <v>210</v>
      </c>
      <c r="AL158" s="154" t="s">
        <v>429</v>
      </c>
    </row>
    <row r="159" spans="1:38" ht="45" customHeight="1" x14ac:dyDescent="0.55000000000000004">
      <c r="A159" s="2" t="str">
        <f t="shared" ca="1" si="11"/>
        <v>××</v>
      </c>
      <c r="B159" s="2" t="str">
        <f ca="1">IF(A159="○○",COUNTIF($A$5:A159,"○○"),"")</f>
        <v/>
      </c>
      <c r="C159" s="25" t="s">
        <v>28</v>
      </c>
      <c r="D159" s="23" t="s">
        <v>28</v>
      </c>
      <c r="E159" s="23" t="s">
        <v>28</v>
      </c>
      <c r="F159" s="23" t="s">
        <v>28</v>
      </c>
      <c r="G159" s="35" t="s">
        <v>28</v>
      </c>
      <c r="H159" s="25" t="s">
        <v>27</v>
      </c>
      <c r="I159" s="23" t="s">
        <v>27</v>
      </c>
      <c r="J159" s="23" t="s">
        <v>27</v>
      </c>
      <c r="K159" s="24" t="s">
        <v>27</v>
      </c>
      <c r="L159" s="24" t="s">
        <v>27</v>
      </c>
      <c r="M159" s="26" t="s">
        <v>27</v>
      </c>
      <c r="N159" s="27" t="s">
        <v>335</v>
      </c>
      <c r="O159" s="28" t="s">
        <v>28</v>
      </c>
      <c r="P159" s="49" t="s">
        <v>335</v>
      </c>
      <c r="Q159" s="30" t="s">
        <v>307</v>
      </c>
      <c r="R159" s="16">
        <v>451</v>
      </c>
      <c r="S159" s="141" t="str">
        <f t="shared" si="12"/>
        <v>【幼】公私立幼稚園・こども園就学前教育相談コーディネーターフォローアップ研修講座</v>
      </c>
      <c r="T159" s="15" t="s">
        <v>28</v>
      </c>
      <c r="U159" s="16" t="s">
        <v>27</v>
      </c>
      <c r="V159" s="16" t="s">
        <v>27</v>
      </c>
      <c r="W159" s="16" t="s">
        <v>27</v>
      </c>
      <c r="X159" s="16" t="s">
        <v>27</v>
      </c>
      <c r="Y159" s="16" t="s">
        <v>27</v>
      </c>
      <c r="Z159" s="134" t="s">
        <v>335</v>
      </c>
      <c r="AA159" s="167">
        <v>60</v>
      </c>
      <c r="AB159" s="130">
        <v>20</v>
      </c>
      <c r="AC159" s="131">
        <v>45191</v>
      </c>
      <c r="AD159" s="137" t="s">
        <v>336</v>
      </c>
      <c r="AE159" s="133" t="s">
        <v>32</v>
      </c>
      <c r="AF159" s="174" t="s">
        <v>350</v>
      </c>
      <c r="AG159" s="170" t="s">
        <v>136</v>
      </c>
      <c r="AH159" s="37"/>
      <c r="AI159" s="2" t="str">
        <f t="shared" si="13"/>
        <v>【幼】公私立幼稚園・こども園就学前教育相談コーディネーターフォローアップ研修講座</v>
      </c>
      <c r="AJ159" s="58" t="s">
        <v>607</v>
      </c>
      <c r="AK159" s="154" t="s">
        <v>494</v>
      </c>
      <c r="AL159" s="154" t="s">
        <v>124</v>
      </c>
    </row>
    <row r="160" spans="1:38" ht="45" customHeight="1" x14ac:dyDescent="0.55000000000000004">
      <c r="A160" s="2" t="str">
        <f t="shared" ca="1" si="11"/>
        <v>○○</v>
      </c>
      <c r="B160" s="2">
        <f ca="1">IF(A160="○○",COUNTIF($A$5:A160,"○○"),"")</f>
        <v>55</v>
      </c>
      <c r="C160" s="25" t="s">
        <v>28</v>
      </c>
      <c r="D160" s="23" t="s">
        <v>28</v>
      </c>
      <c r="E160" s="23" t="s">
        <v>28</v>
      </c>
      <c r="F160" s="23" t="s">
        <v>28</v>
      </c>
      <c r="G160" s="24" t="s">
        <v>28</v>
      </c>
      <c r="H160" s="25" t="s">
        <v>28</v>
      </c>
      <c r="I160" s="23" t="s">
        <v>28</v>
      </c>
      <c r="J160" s="23" t="s">
        <v>28</v>
      </c>
      <c r="K160" s="24" t="s">
        <v>28</v>
      </c>
      <c r="L160" s="24" t="s">
        <v>28</v>
      </c>
      <c r="M160" s="26" t="s">
        <v>28</v>
      </c>
      <c r="N160" s="27" t="s">
        <v>335</v>
      </c>
      <c r="O160" s="28" t="s">
        <v>28</v>
      </c>
      <c r="P160" s="49" t="s">
        <v>335</v>
      </c>
      <c r="Q160" s="30" t="s">
        <v>330</v>
      </c>
      <c r="R160" s="28">
        <v>452</v>
      </c>
      <c r="S160" s="141" t="str">
        <f t="shared" si="12"/>
        <v>【小・中・高・中等・特】学校保健研修講座</v>
      </c>
      <c r="T160" s="25" t="s">
        <v>27</v>
      </c>
      <c r="U160" s="23" t="s">
        <v>28</v>
      </c>
      <c r="V160" s="23" t="s">
        <v>28</v>
      </c>
      <c r="W160" s="23" t="s">
        <v>28</v>
      </c>
      <c r="X160" s="23" t="s">
        <v>28</v>
      </c>
      <c r="Y160" s="23" t="s">
        <v>28</v>
      </c>
      <c r="Z160" s="134" t="s">
        <v>335</v>
      </c>
      <c r="AA160" s="167">
        <v>100</v>
      </c>
      <c r="AB160" s="165">
        <v>50</v>
      </c>
      <c r="AC160" s="131">
        <v>45195</v>
      </c>
      <c r="AD160" s="137" t="s">
        <v>336</v>
      </c>
      <c r="AE160" s="133" t="s">
        <v>32</v>
      </c>
      <c r="AF160" s="174" t="s">
        <v>335</v>
      </c>
      <c r="AG160" s="170" t="s">
        <v>137</v>
      </c>
      <c r="AH160" s="68"/>
      <c r="AI160" s="2" t="str">
        <f t="shared" si="13"/>
        <v>【小・中・高・中等・特】学校保健研修講座</v>
      </c>
      <c r="AJ160" s="58" t="s">
        <v>608</v>
      </c>
      <c r="AK160" s="154" t="s">
        <v>210</v>
      </c>
      <c r="AL160" s="154" t="s">
        <v>120</v>
      </c>
    </row>
    <row r="161" spans="1:38" ht="45" customHeight="1" x14ac:dyDescent="0.55000000000000004">
      <c r="A161" s="2" t="str">
        <f t="shared" ca="1" si="11"/>
        <v>○○</v>
      </c>
      <c r="B161" s="2">
        <f ca="1">IF(A161="○○",COUNTIF($A$5:A161,"○○"),"")</f>
        <v>56</v>
      </c>
      <c r="C161" s="25" t="s">
        <v>28</v>
      </c>
      <c r="D161" s="23" t="s">
        <v>28</v>
      </c>
      <c r="E161" s="23" t="s">
        <v>28</v>
      </c>
      <c r="F161" s="23" t="s">
        <v>28</v>
      </c>
      <c r="G161" s="24" t="s">
        <v>28</v>
      </c>
      <c r="H161" s="25" t="s">
        <v>28</v>
      </c>
      <c r="I161" s="23" t="s">
        <v>28</v>
      </c>
      <c r="J161" s="23" t="s">
        <v>28</v>
      </c>
      <c r="K161" s="24" t="s">
        <v>28</v>
      </c>
      <c r="L161" s="24" t="s">
        <v>28</v>
      </c>
      <c r="M161" s="26" t="s">
        <v>28</v>
      </c>
      <c r="N161" s="27" t="s">
        <v>335</v>
      </c>
      <c r="O161" s="28" t="s">
        <v>28</v>
      </c>
      <c r="P161" s="49" t="s">
        <v>335</v>
      </c>
      <c r="Q161" s="30" t="s">
        <v>332</v>
      </c>
      <c r="R161" s="28">
        <v>453</v>
      </c>
      <c r="S161" s="141" t="str">
        <f t="shared" si="12"/>
        <v>【小・中・高・中等・特】児童・生徒の犯罪被害防止教育研修講座</v>
      </c>
      <c r="T161" s="15" t="s">
        <v>27</v>
      </c>
      <c r="U161" s="16" t="s">
        <v>28</v>
      </c>
      <c r="V161" s="16" t="s">
        <v>28</v>
      </c>
      <c r="W161" s="16" t="s">
        <v>28</v>
      </c>
      <c r="X161" s="16" t="s">
        <v>28</v>
      </c>
      <c r="Y161" s="16" t="s">
        <v>28</v>
      </c>
      <c r="Z161" s="134" t="s">
        <v>335</v>
      </c>
      <c r="AA161" s="167">
        <v>25</v>
      </c>
      <c r="AB161" s="165">
        <v>20</v>
      </c>
      <c r="AC161" s="131">
        <v>45198</v>
      </c>
      <c r="AD161" s="137" t="s">
        <v>336</v>
      </c>
      <c r="AE161" s="133" t="s">
        <v>32</v>
      </c>
      <c r="AF161" s="174" t="s">
        <v>335</v>
      </c>
      <c r="AG161" s="170" t="s">
        <v>136</v>
      </c>
      <c r="AH161" s="34"/>
      <c r="AI161" s="2" t="str">
        <f t="shared" si="13"/>
        <v>【小・中・高・中等・特】児童・生徒の犯罪被害防止教育研修講座</v>
      </c>
      <c r="AJ161" s="58" t="s">
        <v>609</v>
      </c>
      <c r="AK161" s="154" t="s">
        <v>210</v>
      </c>
      <c r="AL161" s="154" t="s">
        <v>125</v>
      </c>
    </row>
    <row r="162" spans="1:38" ht="45" customHeight="1" x14ac:dyDescent="0.55000000000000004">
      <c r="A162" s="2" t="str">
        <f t="shared" ca="1" si="11"/>
        <v>○○</v>
      </c>
      <c r="B162" s="2">
        <f ca="1">IF(A162="○○",COUNTIF($A$5:A162,"○○"),"")</f>
        <v>57</v>
      </c>
      <c r="C162" s="22" t="s">
        <v>28</v>
      </c>
      <c r="D162" s="23" t="s">
        <v>28</v>
      </c>
      <c r="E162" s="27" t="s">
        <v>28</v>
      </c>
      <c r="F162" s="23" t="s">
        <v>28</v>
      </c>
      <c r="G162" s="24" t="s">
        <v>28</v>
      </c>
      <c r="H162" s="25" t="s">
        <v>28</v>
      </c>
      <c r="I162" s="23" t="s">
        <v>28</v>
      </c>
      <c r="J162" s="23" t="s">
        <v>28</v>
      </c>
      <c r="K162" s="24" t="s">
        <v>28</v>
      </c>
      <c r="L162" s="24" t="s">
        <v>28</v>
      </c>
      <c r="M162" s="26" t="s">
        <v>28</v>
      </c>
      <c r="N162" s="27" t="s">
        <v>335</v>
      </c>
      <c r="O162" s="28" t="s">
        <v>28</v>
      </c>
      <c r="P162" s="49" t="s">
        <v>335</v>
      </c>
      <c r="Q162" s="30" t="s">
        <v>302</v>
      </c>
      <c r="R162" s="28">
        <v>454</v>
      </c>
      <c r="S162" s="141" t="str">
        <f t="shared" si="12"/>
        <v>【小・中・中等・特】栄養教諭・学校栄養職員研修講座</v>
      </c>
      <c r="T162" s="15" t="s">
        <v>27</v>
      </c>
      <c r="U162" s="16" t="s">
        <v>28</v>
      </c>
      <c r="V162" s="16" t="s">
        <v>28</v>
      </c>
      <c r="W162" s="16" t="s">
        <v>27</v>
      </c>
      <c r="X162" s="16" t="s">
        <v>28</v>
      </c>
      <c r="Y162" s="16" t="s">
        <v>28</v>
      </c>
      <c r="Z162" s="134" t="s">
        <v>335</v>
      </c>
      <c r="AA162" s="167">
        <v>200</v>
      </c>
      <c r="AB162" s="165">
        <v>50</v>
      </c>
      <c r="AC162" s="131">
        <v>45202</v>
      </c>
      <c r="AD162" s="137" t="s">
        <v>336</v>
      </c>
      <c r="AE162" s="133" t="s">
        <v>32</v>
      </c>
      <c r="AF162" s="174" t="s">
        <v>335</v>
      </c>
      <c r="AG162" s="170" t="s">
        <v>137</v>
      </c>
      <c r="AH162" s="20"/>
      <c r="AI162" s="2" t="str">
        <f t="shared" si="13"/>
        <v>【小・中・中等・特】栄養教諭・学校栄養職員研修講座</v>
      </c>
      <c r="AJ162" s="58" t="s">
        <v>610</v>
      </c>
      <c r="AK162" s="154" t="s">
        <v>493</v>
      </c>
      <c r="AL162" s="154" t="s">
        <v>118</v>
      </c>
    </row>
    <row r="163" spans="1:38" ht="45" customHeight="1" x14ac:dyDescent="0.55000000000000004">
      <c r="A163" s="2" t="str">
        <f t="shared" ca="1" si="11"/>
        <v>××</v>
      </c>
      <c r="B163" s="2" t="str">
        <f ca="1">IF(A163="○○",COUNTIF($A$5:A163,"○○"),"")</f>
        <v/>
      </c>
      <c r="C163" s="38" t="s">
        <v>28</v>
      </c>
      <c r="D163" s="39" t="s">
        <v>28</v>
      </c>
      <c r="E163" s="39" t="s">
        <v>28</v>
      </c>
      <c r="F163" s="39" t="s">
        <v>28</v>
      </c>
      <c r="G163" s="51" t="s">
        <v>28</v>
      </c>
      <c r="H163" s="38" t="s">
        <v>27</v>
      </c>
      <c r="I163" s="39" t="s">
        <v>27</v>
      </c>
      <c r="J163" s="39" t="s">
        <v>27</v>
      </c>
      <c r="K163" s="40" t="s">
        <v>27</v>
      </c>
      <c r="L163" s="40" t="s">
        <v>27</v>
      </c>
      <c r="M163" s="21" t="s">
        <v>27</v>
      </c>
      <c r="N163" s="42" t="s">
        <v>335</v>
      </c>
      <c r="O163" s="39" t="s">
        <v>28</v>
      </c>
      <c r="P163" s="51" t="s">
        <v>335</v>
      </c>
      <c r="Q163" s="15" t="s">
        <v>331</v>
      </c>
      <c r="R163" s="28">
        <v>455</v>
      </c>
      <c r="S163" s="141" t="str">
        <f t="shared" si="12"/>
        <v>【幼】幼保合同研修講座</v>
      </c>
      <c r="T163" s="25" t="s">
        <v>28</v>
      </c>
      <c r="U163" s="43" t="s">
        <v>27</v>
      </c>
      <c r="V163" s="43" t="s">
        <v>27</v>
      </c>
      <c r="W163" s="43" t="s">
        <v>27</v>
      </c>
      <c r="X163" s="43" t="s">
        <v>27</v>
      </c>
      <c r="Y163" s="43" t="s">
        <v>27</v>
      </c>
      <c r="Z163" s="134" t="s">
        <v>335</v>
      </c>
      <c r="AA163" s="168">
        <v>300</v>
      </c>
      <c r="AB163" s="130">
        <v>20</v>
      </c>
      <c r="AC163" s="131">
        <v>45222</v>
      </c>
      <c r="AD163" s="137" t="s">
        <v>336</v>
      </c>
      <c r="AE163" s="133" t="s">
        <v>340</v>
      </c>
      <c r="AF163" s="174" t="s">
        <v>341</v>
      </c>
      <c r="AG163" s="170" t="s">
        <v>136</v>
      </c>
      <c r="AH163" s="20"/>
      <c r="AI163" s="2" t="str">
        <f t="shared" si="13"/>
        <v>【幼】幼保合同研修講座</v>
      </c>
      <c r="AJ163" s="58" t="s">
        <v>611</v>
      </c>
      <c r="AK163" s="154" t="s">
        <v>218</v>
      </c>
      <c r="AL163" s="154" t="s">
        <v>199</v>
      </c>
    </row>
    <row r="164" spans="1:38" ht="45" customHeight="1" x14ac:dyDescent="0.55000000000000004">
      <c r="A164" s="2" t="str">
        <f t="shared" ca="1" si="11"/>
        <v>○○</v>
      </c>
      <c r="B164" s="2">
        <f ca="1">IF(A164="○○",COUNTIF($A$5:A164,"○○"),"")</f>
        <v>58</v>
      </c>
      <c r="C164" s="15" t="s">
        <v>28</v>
      </c>
      <c r="D164" s="16" t="s">
        <v>28</v>
      </c>
      <c r="E164" s="16" t="s">
        <v>28</v>
      </c>
      <c r="F164" s="16" t="s">
        <v>28</v>
      </c>
      <c r="G164" s="74" t="s">
        <v>28</v>
      </c>
      <c r="H164" s="15" t="s">
        <v>28</v>
      </c>
      <c r="I164" s="16" t="s">
        <v>28</v>
      </c>
      <c r="J164" s="16" t="s">
        <v>28</v>
      </c>
      <c r="K164" s="17" t="s">
        <v>28</v>
      </c>
      <c r="L164" s="17" t="s">
        <v>28</v>
      </c>
      <c r="M164" s="21" t="s">
        <v>28</v>
      </c>
      <c r="N164" s="75" t="s">
        <v>335</v>
      </c>
      <c r="O164" s="16" t="s">
        <v>28</v>
      </c>
      <c r="P164" s="74" t="s">
        <v>335</v>
      </c>
      <c r="Q164" s="15" t="s">
        <v>301</v>
      </c>
      <c r="R164" s="16">
        <v>456</v>
      </c>
      <c r="S164" s="141" t="str">
        <f t="shared" si="12"/>
        <v>【小・中・高・中等・特】学校における食育推進研修講座</v>
      </c>
      <c r="T164" s="15" t="s">
        <v>27</v>
      </c>
      <c r="U164" s="16" t="s">
        <v>28</v>
      </c>
      <c r="V164" s="16" t="s">
        <v>28</v>
      </c>
      <c r="W164" s="16" t="s">
        <v>28</v>
      </c>
      <c r="X164" s="16" t="s">
        <v>28</v>
      </c>
      <c r="Y164" s="16" t="s">
        <v>28</v>
      </c>
      <c r="Z164" s="134" t="s">
        <v>335</v>
      </c>
      <c r="AA164" s="166">
        <v>200</v>
      </c>
      <c r="AB164" s="165">
        <v>50</v>
      </c>
      <c r="AC164" s="131">
        <v>45225</v>
      </c>
      <c r="AD164" s="137" t="s">
        <v>336</v>
      </c>
      <c r="AE164" s="133" t="s">
        <v>32</v>
      </c>
      <c r="AF164" s="174" t="s">
        <v>335</v>
      </c>
      <c r="AG164" s="170" t="s">
        <v>137</v>
      </c>
      <c r="AH164" s="20"/>
      <c r="AI164" s="2" t="str">
        <f t="shared" si="13"/>
        <v>【小・中・高・中等・特】学校における食育推進研修講座</v>
      </c>
      <c r="AJ164" s="58" t="s">
        <v>612</v>
      </c>
      <c r="AK164" s="154" t="s">
        <v>210</v>
      </c>
      <c r="AL164" s="154" t="s">
        <v>117</v>
      </c>
    </row>
    <row r="165" spans="1:38" ht="45" customHeight="1" x14ac:dyDescent="0.55000000000000004">
      <c r="A165" s="2" t="str">
        <f t="shared" ca="1" si="11"/>
        <v>○○</v>
      </c>
      <c r="B165" s="2">
        <f ca="1">IF(A165="○○",COUNTIF($A$5:A165,"○○"),"")</f>
        <v>59</v>
      </c>
      <c r="C165" s="25" t="s">
        <v>28</v>
      </c>
      <c r="D165" s="23" t="s">
        <v>28</v>
      </c>
      <c r="E165" s="23" t="s">
        <v>28</v>
      </c>
      <c r="F165" s="23" t="s">
        <v>28</v>
      </c>
      <c r="G165" s="35" t="s">
        <v>28</v>
      </c>
      <c r="H165" s="25" t="s">
        <v>28</v>
      </c>
      <c r="I165" s="23" t="s">
        <v>28</v>
      </c>
      <c r="J165" s="23" t="s">
        <v>28</v>
      </c>
      <c r="K165" s="24" t="s">
        <v>28</v>
      </c>
      <c r="L165" s="24" t="s">
        <v>28</v>
      </c>
      <c r="M165" s="26" t="s">
        <v>28</v>
      </c>
      <c r="N165" s="27" t="s">
        <v>335</v>
      </c>
      <c r="O165" s="28" t="s">
        <v>28</v>
      </c>
      <c r="P165" s="49" t="s">
        <v>335</v>
      </c>
      <c r="Q165" s="30"/>
      <c r="R165" s="28">
        <v>457</v>
      </c>
      <c r="S165" s="141" t="str">
        <f t="shared" si="12"/>
        <v>【小・中・高・中等・特】喫煙・飲酒・薬物乱用防止教育研修講座</v>
      </c>
      <c r="T165" s="15" t="s">
        <v>220</v>
      </c>
      <c r="U165" s="16" t="s">
        <v>28</v>
      </c>
      <c r="V165" s="16" t="s">
        <v>28</v>
      </c>
      <c r="W165" s="16" t="s">
        <v>28</v>
      </c>
      <c r="X165" s="16" t="s">
        <v>28</v>
      </c>
      <c r="Y165" s="16" t="s">
        <v>28</v>
      </c>
      <c r="Z165" s="170"/>
      <c r="AA165" s="167" t="s">
        <v>402</v>
      </c>
      <c r="AB165" s="165" t="s">
        <v>496</v>
      </c>
      <c r="AC165" s="180" t="s">
        <v>628</v>
      </c>
      <c r="AD165" s="137"/>
      <c r="AE165" s="133" t="s">
        <v>209</v>
      </c>
      <c r="AF165" s="174" t="s">
        <v>417</v>
      </c>
      <c r="AG165" s="170" t="s">
        <v>361</v>
      </c>
      <c r="AH165" s="20"/>
      <c r="AI165" s="2" t="str">
        <f t="shared" si="13"/>
        <v>【小・中・高・中等・特】喫煙・飲酒・薬物乱用防止教育研修講座</v>
      </c>
      <c r="AJ165" s="58" t="s">
        <v>642</v>
      </c>
      <c r="AK165" s="154" t="s">
        <v>210</v>
      </c>
      <c r="AL165" s="154" t="s">
        <v>362</v>
      </c>
    </row>
    <row r="166" spans="1:38" ht="45" customHeight="1" x14ac:dyDescent="0.55000000000000004">
      <c r="A166" s="2" t="str">
        <f t="shared" ca="1" si="11"/>
        <v>○○</v>
      </c>
      <c r="B166" s="2">
        <f ca="1">IF(A166="○○",COUNTIF($A$5:A166,"○○"),"")</f>
        <v>60</v>
      </c>
      <c r="C166" s="15" t="s">
        <v>28</v>
      </c>
      <c r="D166" s="16" t="s">
        <v>28</v>
      </c>
      <c r="E166" s="16" t="s">
        <v>28</v>
      </c>
      <c r="F166" s="16" t="s">
        <v>28</v>
      </c>
      <c r="G166" s="74" t="s">
        <v>28</v>
      </c>
      <c r="H166" s="15" t="s">
        <v>28</v>
      </c>
      <c r="I166" s="16" t="s">
        <v>28</v>
      </c>
      <c r="J166" s="16" t="s">
        <v>28</v>
      </c>
      <c r="K166" s="17" t="s">
        <v>28</v>
      </c>
      <c r="L166" s="17" t="s">
        <v>28</v>
      </c>
      <c r="M166" s="18" t="s">
        <v>28</v>
      </c>
      <c r="N166" s="75" t="s">
        <v>335</v>
      </c>
      <c r="O166" s="16" t="s">
        <v>28</v>
      </c>
      <c r="P166" s="74" t="s">
        <v>335</v>
      </c>
      <c r="Q166" s="15" t="s">
        <v>310</v>
      </c>
      <c r="R166" s="28">
        <v>458</v>
      </c>
      <c r="S166" s="141" t="str">
        <f t="shared" ref="S166:S183" si="14">IF(AI166="","",HYPERLINK(AJ166,AI166))</f>
        <v>【小・中・高・中等・特】精神科医による思春期・青年期のメンタルヘルス研修講座～子どもたちの心のサインを受け止めよう～</v>
      </c>
      <c r="T166" s="15" t="s">
        <v>27</v>
      </c>
      <c r="U166" s="16" t="s">
        <v>28</v>
      </c>
      <c r="V166" s="16" t="s">
        <v>28</v>
      </c>
      <c r="W166" s="16" t="s">
        <v>28</v>
      </c>
      <c r="X166" s="16" t="s">
        <v>28</v>
      </c>
      <c r="Y166" s="16" t="s">
        <v>28</v>
      </c>
      <c r="Z166" s="134" t="s">
        <v>335</v>
      </c>
      <c r="AA166" s="166">
        <v>200</v>
      </c>
      <c r="AB166" s="165">
        <v>80</v>
      </c>
      <c r="AC166" s="131">
        <v>45232</v>
      </c>
      <c r="AD166" s="133" t="s">
        <v>206</v>
      </c>
      <c r="AE166" s="133" t="s">
        <v>32</v>
      </c>
      <c r="AF166" s="174" t="s">
        <v>335</v>
      </c>
      <c r="AG166" s="170" t="s">
        <v>137</v>
      </c>
      <c r="AH166" s="20"/>
      <c r="AI166" s="2" t="str">
        <f t="shared" ref="AI166:AI183" si="15">AK166&amp;AL166</f>
        <v>【小・中・高・中等・特】精神科医による思春期・青年期のメンタルヘルス研修講座～子どもたちの心のサインを受け止めよう～</v>
      </c>
      <c r="AJ166" s="58" t="s">
        <v>613</v>
      </c>
      <c r="AK166" s="154" t="s">
        <v>210</v>
      </c>
      <c r="AL166" s="154" t="s">
        <v>53</v>
      </c>
    </row>
    <row r="167" spans="1:38" ht="45" customHeight="1" x14ac:dyDescent="0.55000000000000004">
      <c r="A167" s="2" t="str">
        <f t="shared" ca="1" si="11"/>
        <v>○○</v>
      </c>
      <c r="B167" s="2">
        <f ca="1">IF(A167="○○",COUNTIF($A$5:A167,"○○"),"")</f>
        <v>61</v>
      </c>
      <c r="C167" s="38" t="s">
        <v>28</v>
      </c>
      <c r="D167" s="39" t="s">
        <v>28</v>
      </c>
      <c r="E167" s="39" t="s">
        <v>28</v>
      </c>
      <c r="F167" s="39" t="s">
        <v>28</v>
      </c>
      <c r="G167" s="51" t="s">
        <v>28</v>
      </c>
      <c r="H167" s="38" t="s">
        <v>28</v>
      </c>
      <c r="I167" s="39" t="s">
        <v>28</v>
      </c>
      <c r="J167" s="39" t="s">
        <v>28</v>
      </c>
      <c r="K167" s="40" t="s">
        <v>28</v>
      </c>
      <c r="L167" s="40" t="s">
        <v>28</v>
      </c>
      <c r="M167" s="46" t="s">
        <v>28</v>
      </c>
      <c r="N167" s="42" t="s">
        <v>335</v>
      </c>
      <c r="O167" s="39" t="s">
        <v>28</v>
      </c>
      <c r="P167" s="51" t="s">
        <v>335</v>
      </c>
      <c r="Q167" s="15" t="s">
        <v>292</v>
      </c>
      <c r="R167" s="28">
        <v>459</v>
      </c>
      <c r="S167" s="141" t="str">
        <f t="shared" si="14"/>
        <v>【小・中・高・中等・特】心と体の健康教育研修講座</v>
      </c>
      <c r="T167" s="15" t="s">
        <v>27</v>
      </c>
      <c r="U167" s="16" t="s">
        <v>28</v>
      </c>
      <c r="V167" s="16" t="s">
        <v>28</v>
      </c>
      <c r="W167" s="16" t="s">
        <v>28</v>
      </c>
      <c r="X167" s="16" t="s">
        <v>28</v>
      </c>
      <c r="Y167" s="16" t="s">
        <v>28</v>
      </c>
      <c r="Z167" s="134" t="s">
        <v>335</v>
      </c>
      <c r="AA167" s="166">
        <v>50</v>
      </c>
      <c r="AB167" s="130">
        <v>30</v>
      </c>
      <c r="AC167" s="131">
        <v>45240</v>
      </c>
      <c r="AD167" s="137" t="s">
        <v>336</v>
      </c>
      <c r="AE167" s="133" t="s">
        <v>32</v>
      </c>
      <c r="AF167" s="174" t="s">
        <v>335</v>
      </c>
      <c r="AG167" s="170" t="s">
        <v>138</v>
      </c>
      <c r="AH167" s="34"/>
      <c r="AI167" s="2" t="str">
        <f t="shared" si="15"/>
        <v>【小・中・高・中等・特】心と体の健康教育研修講座</v>
      </c>
      <c r="AJ167" s="58" t="s">
        <v>614</v>
      </c>
      <c r="AK167" s="154" t="s">
        <v>210</v>
      </c>
      <c r="AL167" s="154" t="s">
        <v>44</v>
      </c>
    </row>
    <row r="168" spans="1:38" ht="45" customHeight="1" x14ac:dyDescent="0.55000000000000004">
      <c r="A168" s="2" t="str">
        <f t="shared" ca="1" si="11"/>
        <v>○○</v>
      </c>
      <c r="B168" s="2">
        <f ca="1">IF(A168="○○",COUNTIF($A$5:A168,"○○"),"")</f>
        <v>62</v>
      </c>
      <c r="C168" s="15" t="s">
        <v>28</v>
      </c>
      <c r="D168" s="16" t="s">
        <v>28</v>
      </c>
      <c r="E168" s="16" t="s">
        <v>28</v>
      </c>
      <c r="F168" s="16" t="s">
        <v>28</v>
      </c>
      <c r="G168" s="74" t="s">
        <v>28</v>
      </c>
      <c r="H168" s="15" t="s">
        <v>28</v>
      </c>
      <c r="I168" s="16" t="s">
        <v>28</v>
      </c>
      <c r="J168" s="16" t="s">
        <v>28</v>
      </c>
      <c r="K168" s="17" t="s">
        <v>28</v>
      </c>
      <c r="L168" s="17" t="s">
        <v>28</v>
      </c>
      <c r="M168" s="21" t="s">
        <v>28</v>
      </c>
      <c r="N168" s="75" t="s">
        <v>335</v>
      </c>
      <c r="O168" s="16" t="s">
        <v>28</v>
      </c>
      <c r="P168" s="74" t="s">
        <v>335</v>
      </c>
      <c r="Q168" s="15"/>
      <c r="R168" s="28">
        <v>460</v>
      </c>
      <c r="S168" s="141" t="str">
        <f t="shared" si="14"/>
        <v>【幼・小・中・高・中等・特】第２回インクルーシブ教育推進フォーラム
～県立学校における「インクルーシブな学校」づくり～</v>
      </c>
      <c r="T168" s="15" t="s">
        <v>28</v>
      </c>
      <c r="U168" s="16" t="s">
        <v>28</v>
      </c>
      <c r="V168" s="16" t="s">
        <v>28</v>
      </c>
      <c r="W168" s="16" t="s">
        <v>28</v>
      </c>
      <c r="X168" s="16" t="s">
        <v>28</v>
      </c>
      <c r="Y168" s="16" t="s">
        <v>28</v>
      </c>
      <c r="Z168" s="134"/>
      <c r="AA168" s="166">
        <v>300</v>
      </c>
      <c r="AB168" s="165">
        <v>70</v>
      </c>
      <c r="AC168" s="131">
        <v>45255</v>
      </c>
      <c r="AD168" s="137" t="s">
        <v>336</v>
      </c>
      <c r="AE168" s="133" t="s">
        <v>32</v>
      </c>
      <c r="AF168" s="174" t="s">
        <v>420</v>
      </c>
      <c r="AG168" s="170" t="s">
        <v>359</v>
      </c>
      <c r="AH168" s="34"/>
      <c r="AI168" s="2" t="str">
        <f t="shared" si="15"/>
        <v>【幼・小・中・高・中等・特】第２回インクルーシブ教育推進フォーラム
～県立学校における「インクルーシブな学校」づくり～</v>
      </c>
      <c r="AJ168" s="58" t="s">
        <v>642</v>
      </c>
      <c r="AK168" s="154" t="s">
        <v>461</v>
      </c>
      <c r="AL168" s="172" t="s">
        <v>360</v>
      </c>
    </row>
    <row r="169" spans="1:38" ht="45" customHeight="1" x14ac:dyDescent="0.55000000000000004">
      <c r="A169" s="2" t="str">
        <f t="shared" ca="1" si="11"/>
        <v>○○</v>
      </c>
      <c r="B169" s="2">
        <f ca="1">IF(A169="○○",COUNTIF($A$5:A169,"○○"),"")</f>
        <v>63</v>
      </c>
      <c r="C169" s="38" t="s">
        <v>28</v>
      </c>
      <c r="D169" s="39" t="s">
        <v>28</v>
      </c>
      <c r="E169" s="39" t="s">
        <v>28</v>
      </c>
      <c r="F169" s="39" t="s">
        <v>28</v>
      </c>
      <c r="G169" s="51" t="s">
        <v>28</v>
      </c>
      <c r="H169" s="38" t="s">
        <v>28</v>
      </c>
      <c r="I169" s="39" t="s">
        <v>28</v>
      </c>
      <c r="J169" s="39" t="s">
        <v>28</v>
      </c>
      <c r="K169" s="40" t="s">
        <v>28</v>
      </c>
      <c r="L169" s="40" t="s">
        <v>28</v>
      </c>
      <c r="M169" s="41" t="s">
        <v>28</v>
      </c>
      <c r="N169" s="42" t="s">
        <v>335</v>
      </c>
      <c r="O169" s="39" t="s">
        <v>28</v>
      </c>
      <c r="P169" s="51" t="s">
        <v>335</v>
      </c>
      <c r="Q169" s="15" t="s">
        <v>291</v>
      </c>
      <c r="R169" s="16">
        <v>461</v>
      </c>
      <c r="S169" s="141" t="str">
        <f t="shared" si="14"/>
        <v>【中・高・中等・特】部活動指導者研修講座②</v>
      </c>
      <c r="T169" s="15" t="s">
        <v>27</v>
      </c>
      <c r="U169" s="16" t="s">
        <v>27</v>
      </c>
      <c r="V169" s="16" t="s">
        <v>28</v>
      </c>
      <c r="W169" s="16" t="s">
        <v>28</v>
      </c>
      <c r="X169" s="16" t="s">
        <v>28</v>
      </c>
      <c r="Y169" s="16" t="s">
        <v>28</v>
      </c>
      <c r="Z169" s="134" t="s">
        <v>335</v>
      </c>
      <c r="AA169" s="168">
        <v>200</v>
      </c>
      <c r="AB169" s="130">
        <v>150</v>
      </c>
      <c r="AC169" s="131">
        <v>45256</v>
      </c>
      <c r="AD169" s="137" t="s">
        <v>336</v>
      </c>
      <c r="AE169" s="133" t="s">
        <v>32</v>
      </c>
      <c r="AF169" s="174" t="s">
        <v>335</v>
      </c>
      <c r="AG169" s="170" t="s">
        <v>138</v>
      </c>
      <c r="AH169" s="37"/>
      <c r="AI169" s="2" t="str">
        <f t="shared" si="15"/>
        <v>【中・高・中等・特】部活動指導者研修講座②</v>
      </c>
      <c r="AJ169" s="58" t="s">
        <v>615</v>
      </c>
      <c r="AK169" s="154" t="s">
        <v>490</v>
      </c>
      <c r="AL169" s="154" t="s">
        <v>43</v>
      </c>
    </row>
    <row r="170" spans="1:38" ht="45" customHeight="1" x14ac:dyDescent="0.55000000000000004">
      <c r="A170" s="2" t="str">
        <f t="shared" ca="1" si="11"/>
        <v>○○</v>
      </c>
      <c r="B170" s="2">
        <f ca="1">IF(A170="○○",COUNTIF($A$5:A170,"○○"),"")</f>
        <v>64</v>
      </c>
      <c r="C170" s="25" t="s">
        <v>28</v>
      </c>
      <c r="D170" s="23" t="s">
        <v>28</v>
      </c>
      <c r="E170" s="23" t="s">
        <v>28</v>
      </c>
      <c r="F170" s="23" t="s">
        <v>28</v>
      </c>
      <c r="G170" s="35" t="s">
        <v>28</v>
      </c>
      <c r="H170" s="25" t="s">
        <v>28</v>
      </c>
      <c r="I170" s="23" t="s">
        <v>28</v>
      </c>
      <c r="J170" s="23" t="s">
        <v>28</v>
      </c>
      <c r="K170" s="24" t="s">
        <v>28</v>
      </c>
      <c r="L170" s="24" t="s">
        <v>28</v>
      </c>
      <c r="M170" s="26" t="s">
        <v>28</v>
      </c>
      <c r="N170" s="27" t="s">
        <v>335</v>
      </c>
      <c r="O170" s="28" t="s">
        <v>28</v>
      </c>
      <c r="P170" s="49" t="s">
        <v>335</v>
      </c>
      <c r="Q170" s="30" t="s">
        <v>305</v>
      </c>
      <c r="R170" s="16">
        <v>462</v>
      </c>
      <c r="S170" s="141" t="str">
        <f t="shared" si="14"/>
        <v>【小・中・高・中等・特】性に関する指導・エイズ・性感染症予防教育等研修講座</v>
      </c>
      <c r="T170" s="15" t="s">
        <v>27</v>
      </c>
      <c r="U170" s="16" t="s">
        <v>28</v>
      </c>
      <c r="V170" s="16" t="s">
        <v>28</v>
      </c>
      <c r="W170" s="16" t="s">
        <v>28</v>
      </c>
      <c r="X170" s="16" t="s">
        <v>28</v>
      </c>
      <c r="Y170" s="16" t="s">
        <v>28</v>
      </c>
      <c r="Z170" s="134" t="s">
        <v>335</v>
      </c>
      <c r="AA170" s="167">
        <v>200</v>
      </c>
      <c r="AB170" s="165">
        <v>100</v>
      </c>
      <c r="AC170" s="131">
        <v>45257</v>
      </c>
      <c r="AD170" s="137" t="s">
        <v>336</v>
      </c>
      <c r="AE170" s="133" t="s">
        <v>340</v>
      </c>
      <c r="AF170" s="174" t="s">
        <v>341</v>
      </c>
      <c r="AG170" s="170" t="s">
        <v>137</v>
      </c>
      <c r="AH170" s="20"/>
      <c r="AI170" s="2" t="str">
        <f t="shared" si="15"/>
        <v>【小・中・高・中等・特】性に関する指導・エイズ・性感染症予防教育等研修講座</v>
      </c>
      <c r="AJ170" s="58" t="s">
        <v>616</v>
      </c>
      <c r="AK170" s="154" t="s">
        <v>210</v>
      </c>
      <c r="AL170" s="154" t="s">
        <v>123</v>
      </c>
    </row>
    <row r="171" spans="1:38" ht="45" customHeight="1" x14ac:dyDescent="0.55000000000000004">
      <c r="A171" s="2" t="str">
        <f t="shared" ca="1" si="11"/>
        <v>○○</v>
      </c>
      <c r="B171" s="2">
        <f ca="1">IF(A171="○○",COUNTIF($A$5:A171,"○○"),"")</f>
        <v>65</v>
      </c>
      <c r="C171" s="25" t="s">
        <v>28</v>
      </c>
      <c r="D171" s="23" t="s">
        <v>28</v>
      </c>
      <c r="E171" s="23" t="s">
        <v>28</v>
      </c>
      <c r="F171" s="23" t="s">
        <v>28</v>
      </c>
      <c r="G171" s="24" t="s">
        <v>28</v>
      </c>
      <c r="H171" s="25" t="s">
        <v>28</v>
      </c>
      <c r="I171" s="23" t="s">
        <v>28</v>
      </c>
      <c r="J171" s="23" t="s">
        <v>28</v>
      </c>
      <c r="K171" s="24" t="s">
        <v>28</v>
      </c>
      <c r="L171" s="24" t="s">
        <v>28</v>
      </c>
      <c r="M171" s="26" t="s">
        <v>28</v>
      </c>
      <c r="N171" s="27" t="s">
        <v>335</v>
      </c>
      <c r="O171" s="28" t="s">
        <v>28</v>
      </c>
      <c r="P171" s="49" t="s">
        <v>335</v>
      </c>
      <c r="Q171" s="30" t="s">
        <v>327</v>
      </c>
      <c r="R171" s="28">
        <v>463</v>
      </c>
      <c r="S171" s="141" t="str">
        <f t="shared" si="14"/>
        <v>【小・中・高・中等・特】教職員対象手話講演会</v>
      </c>
      <c r="T171" s="15" t="s">
        <v>27</v>
      </c>
      <c r="U171" s="16" t="s">
        <v>28</v>
      </c>
      <c r="V171" s="16" t="s">
        <v>28</v>
      </c>
      <c r="W171" s="16" t="s">
        <v>28</v>
      </c>
      <c r="X171" s="16" t="s">
        <v>28</v>
      </c>
      <c r="Y171" s="16" t="s">
        <v>28</v>
      </c>
      <c r="Z171" s="134" t="s">
        <v>335</v>
      </c>
      <c r="AA171" s="167">
        <v>100</v>
      </c>
      <c r="AB171" s="165">
        <v>50</v>
      </c>
      <c r="AC171" s="131">
        <v>45266</v>
      </c>
      <c r="AD171" s="137" t="s">
        <v>336</v>
      </c>
      <c r="AE171" s="133" t="s">
        <v>32</v>
      </c>
      <c r="AF171" s="174" t="s">
        <v>335</v>
      </c>
      <c r="AG171" s="170" t="s">
        <v>137</v>
      </c>
      <c r="AH171" s="20"/>
      <c r="AI171" s="2" t="str">
        <f t="shared" si="15"/>
        <v>【小・中・高・中等・特】教職員対象手話講演会</v>
      </c>
      <c r="AJ171" s="58" t="s">
        <v>617</v>
      </c>
      <c r="AK171" s="154" t="s">
        <v>210</v>
      </c>
      <c r="AL171" s="154" t="s">
        <v>115</v>
      </c>
    </row>
    <row r="172" spans="1:38" ht="45" customHeight="1" x14ac:dyDescent="0.55000000000000004">
      <c r="A172" s="2" t="str">
        <f t="shared" ca="1" si="11"/>
        <v>○○</v>
      </c>
      <c r="B172" s="2">
        <f ca="1">IF(A172="○○",COUNTIF($A$5:A172,"○○"),"")</f>
        <v>66</v>
      </c>
      <c r="C172" s="25" t="s">
        <v>28</v>
      </c>
      <c r="D172" s="23" t="s">
        <v>28</v>
      </c>
      <c r="E172" s="23" t="s">
        <v>28</v>
      </c>
      <c r="F172" s="23" t="s">
        <v>28</v>
      </c>
      <c r="G172" s="24" t="s">
        <v>28</v>
      </c>
      <c r="H172" s="25" t="s">
        <v>28</v>
      </c>
      <c r="I172" s="23" t="s">
        <v>28</v>
      </c>
      <c r="J172" s="23" t="s">
        <v>28</v>
      </c>
      <c r="K172" s="24" t="s">
        <v>28</v>
      </c>
      <c r="L172" s="24" t="s">
        <v>28</v>
      </c>
      <c r="M172" s="26" t="s">
        <v>28</v>
      </c>
      <c r="N172" s="27" t="s">
        <v>335</v>
      </c>
      <c r="O172" s="28" t="s">
        <v>28</v>
      </c>
      <c r="P172" s="49" t="s">
        <v>335</v>
      </c>
      <c r="Q172" s="30" t="s">
        <v>304</v>
      </c>
      <c r="R172" s="28">
        <v>464</v>
      </c>
      <c r="S172" s="141" t="str">
        <f t="shared" si="14"/>
        <v>【幼・小・中・高・中等・特】食物アレルギー・緊急時対応研修会２</v>
      </c>
      <c r="T172" s="15" t="s">
        <v>28</v>
      </c>
      <c r="U172" s="16" t="s">
        <v>28</v>
      </c>
      <c r="V172" s="16" t="s">
        <v>28</v>
      </c>
      <c r="W172" s="16" t="s">
        <v>28</v>
      </c>
      <c r="X172" s="16" t="s">
        <v>28</v>
      </c>
      <c r="Y172" s="16" t="s">
        <v>28</v>
      </c>
      <c r="Z172" s="134" t="s">
        <v>335</v>
      </c>
      <c r="AA172" s="167">
        <v>300</v>
      </c>
      <c r="AB172" s="165">
        <v>100</v>
      </c>
      <c r="AC172" s="131">
        <v>45274</v>
      </c>
      <c r="AD172" s="137" t="s">
        <v>336</v>
      </c>
      <c r="AE172" s="133" t="s">
        <v>32</v>
      </c>
      <c r="AF172" s="174" t="s">
        <v>335</v>
      </c>
      <c r="AG172" s="170" t="s">
        <v>137</v>
      </c>
      <c r="AH172" s="34"/>
      <c r="AI172" s="2" t="str">
        <f t="shared" si="15"/>
        <v>【幼・小・中・高・中等・特】食物アレルギー・緊急時対応研修会２</v>
      </c>
      <c r="AJ172" s="58" t="s">
        <v>618</v>
      </c>
      <c r="AK172" s="154" t="s">
        <v>217</v>
      </c>
      <c r="AL172" s="154" t="s">
        <v>122</v>
      </c>
    </row>
    <row r="173" spans="1:38" ht="45" customHeight="1" x14ac:dyDescent="0.55000000000000004">
      <c r="A173" s="2" t="str">
        <f t="shared" ca="1" si="11"/>
        <v>○○</v>
      </c>
      <c r="B173" s="2">
        <f ca="1">IF(A173="○○",COUNTIF($A$5:A173,"○○"),"")</f>
        <v>67</v>
      </c>
      <c r="C173" s="25" t="s">
        <v>28</v>
      </c>
      <c r="D173" s="23" t="s">
        <v>28</v>
      </c>
      <c r="E173" s="23" t="s">
        <v>28</v>
      </c>
      <c r="F173" s="23" t="s">
        <v>28</v>
      </c>
      <c r="G173" s="24" t="s">
        <v>28</v>
      </c>
      <c r="H173" s="25" t="s">
        <v>28</v>
      </c>
      <c r="I173" s="23" t="s">
        <v>28</v>
      </c>
      <c r="J173" s="23" t="s">
        <v>28</v>
      </c>
      <c r="K173" s="24" t="s">
        <v>28</v>
      </c>
      <c r="L173" s="24" t="s">
        <v>28</v>
      </c>
      <c r="M173" s="26" t="s">
        <v>28</v>
      </c>
      <c r="N173" s="27" t="s">
        <v>335</v>
      </c>
      <c r="O173" s="28" t="s">
        <v>28</v>
      </c>
      <c r="P173" s="49" t="s">
        <v>335</v>
      </c>
      <c r="Q173" s="30" t="s">
        <v>306</v>
      </c>
      <c r="R173" s="28">
        <v>465</v>
      </c>
      <c r="S173" s="141" t="str">
        <f t="shared" si="14"/>
        <v>【幼・小・特】幼保こ小連携研修講座～幼児教育と小学校教育の円滑な接続を目指して～</v>
      </c>
      <c r="T173" s="15" t="s">
        <v>28</v>
      </c>
      <c r="U173" s="16" t="s">
        <v>28</v>
      </c>
      <c r="V173" s="16" t="s">
        <v>27</v>
      </c>
      <c r="W173" s="16" t="s">
        <v>27</v>
      </c>
      <c r="X173" s="16" t="s">
        <v>27</v>
      </c>
      <c r="Y173" s="16" t="s">
        <v>28</v>
      </c>
      <c r="Z173" s="134" t="s">
        <v>335</v>
      </c>
      <c r="AA173" s="167">
        <v>200</v>
      </c>
      <c r="AB173" s="130">
        <v>120</v>
      </c>
      <c r="AC173" s="131">
        <v>45278</v>
      </c>
      <c r="AD173" s="137" t="s">
        <v>336</v>
      </c>
      <c r="AE173" s="133" t="s">
        <v>335</v>
      </c>
      <c r="AF173" s="174" t="s">
        <v>342</v>
      </c>
      <c r="AG173" s="170" t="s">
        <v>136</v>
      </c>
      <c r="AH173" s="20"/>
      <c r="AI173" s="2" t="str">
        <f t="shared" si="15"/>
        <v>【幼・小・特】幼保こ小連携研修講座～幼児教育と小学校教育の円滑な接続を目指して～</v>
      </c>
      <c r="AJ173" s="58" t="s">
        <v>619</v>
      </c>
      <c r="AK173" s="154" t="s">
        <v>216</v>
      </c>
      <c r="AL173" s="154" t="s">
        <v>192</v>
      </c>
    </row>
    <row r="174" spans="1:38" ht="45" customHeight="1" x14ac:dyDescent="0.55000000000000004">
      <c r="A174" s="2" t="str">
        <f t="shared" ca="1" si="11"/>
        <v>○○</v>
      </c>
      <c r="B174" s="2">
        <f ca="1">IF(A174="○○",COUNTIF($A$5:A174,"○○"),"")</f>
        <v>68</v>
      </c>
      <c r="C174" s="15" t="s">
        <v>28</v>
      </c>
      <c r="D174" s="16" t="s">
        <v>28</v>
      </c>
      <c r="E174" s="16" t="s">
        <v>28</v>
      </c>
      <c r="F174" s="16" t="s">
        <v>28</v>
      </c>
      <c r="G174" s="17" t="s">
        <v>219</v>
      </c>
      <c r="H174" s="15" t="s">
        <v>219</v>
      </c>
      <c r="I174" s="16" t="s">
        <v>219</v>
      </c>
      <c r="J174" s="16" t="s">
        <v>219</v>
      </c>
      <c r="K174" s="17" t="s">
        <v>219</v>
      </c>
      <c r="L174" s="17" t="s">
        <v>219</v>
      </c>
      <c r="M174" s="18" t="s">
        <v>219</v>
      </c>
      <c r="N174" s="75" t="s">
        <v>335</v>
      </c>
      <c r="O174" s="16" t="s">
        <v>335</v>
      </c>
      <c r="P174" s="74" t="s">
        <v>28</v>
      </c>
      <c r="Q174" s="15"/>
      <c r="R174" s="28">
        <v>466</v>
      </c>
      <c r="S174" s="141" t="str">
        <f t="shared" si="14"/>
        <v>【高・中等・特】一般教職員対象メンタルヘルス研修第１回目（仮）</v>
      </c>
      <c r="T174" s="15" t="s">
        <v>27</v>
      </c>
      <c r="U174" s="16" t="s">
        <v>220</v>
      </c>
      <c r="V174" s="16" t="s">
        <v>220</v>
      </c>
      <c r="W174" s="16" t="s">
        <v>28</v>
      </c>
      <c r="X174" s="16" t="s">
        <v>28</v>
      </c>
      <c r="Y174" s="16" t="s">
        <v>28</v>
      </c>
      <c r="Z174" s="134"/>
      <c r="AA174" s="166">
        <v>50</v>
      </c>
      <c r="AB174" s="165">
        <v>25</v>
      </c>
      <c r="AC174" s="131">
        <v>45131</v>
      </c>
      <c r="AD174" s="137" t="s">
        <v>336</v>
      </c>
      <c r="AE174" s="133" t="s">
        <v>32</v>
      </c>
      <c r="AF174" s="174"/>
      <c r="AG174" s="170" t="s">
        <v>351</v>
      </c>
      <c r="AH174" s="34"/>
      <c r="AI174" s="2" t="str">
        <f t="shared" si="15"/>
        <v>【高・中等・特】一般教職員対象メンタルヘルス研修第１回目（仮）</v>
      </c>
      <c r="AJ174" s="58" t="s">
        <v>642</v>
      </c>
      <c r="AK174" s="154" t="s">
        <v>354</v>
      </c>
      <c r="AL174" s="155" t="s">
        <v>352</v>
      </c>
    </row>
    <row r="175" spans="1:38" ht="45" customHeight="1" x14ac:dyDescent="0.55000000000000004">
      <c r="A175" s="2" t="str">
        <f t="shared" ca="1" si="11"/>
        <v>×○</v>
      </c>
      <c r="B175" s="2" t="str">
        <f ca="1">IF(A175="○○",COUNTIF($A$5:A175,"○○"),"")</f>
        <v/>
      </c>
      <c r="C175" s="148" t="s">
        <v>498</v>
      </c>
      <c r="D175" s="173" t="s">
        <v>220</v>
      </c>
      <c r="E175" s="173" t="s">
        <v>498</v>
      </c>
      <c r="F175" s="39" t="s">
        <v>27</v>
      </c>
      <c r="G175" s="39" t="s">
        <v>27</v>
      </c>
      <c r="H175" s="148" t="s">
        <v>219</v>
      </c>
      <c r="I175" s="39" t="s">
        <v>27</v>
      </c>
      <c r="J175" s="39" t="s">
        <v>27</v>
      </c>
      <c r="K175" s="40" t="s">
        <v>27</v>
      </c>
      <c r="L175" s="40" t="s">
        <v>27</v>
      </c>
      <c r="M175" s="46" t="s">
        <v>27</v>
      </c>
      <c r="N175" s="42" t="s">
        <v>335</v>
      </c>
      <c r="O175" s="39" t="s">
        <v>335</v>
      </c>
      <c r="P175" s="51" t="s">
        <v>28</v>
      </c>
      <c r="Q175" s="15"/>
      <c r="R175" s="16">
        <v>467</v>
      </c>
      <c r="S175" s="141" t="str">
        <f t="shared" si="14"/>
        <v>【幼・小・中・高・中等・特】レジリエンス向上を目指す若手養護教諭セミナー（YY-Cafe）全４回</v>
      </c>
      <c r="T175" s="15" t="s">
        <v>28</v>
      </c>
      <c r="U175" s="16" t="s">
        <v>28</v>
      </c>
      <c r="V175" s="16" t="s">
        <v>28</v>
      </c>
      <c r="W175" s="16" t="s">
        <v>28</v>
      </c>
      <c r="X175" s="16" t="s">
        <v>28</v>
      </c>
      <c r="Y175" s="16" t="s">
        <v>28</v>
      </c>
      <c r="Z175" s="134"/>
      <c r="AA175" s="168">
        <v>30</v>
      </c>
      <c r="AB175" s="165">
        <v>10</v>
      </c>
      <c r="AC175" s="181" t="s">
        <v>469</v>
      </c>
      <c r="AD175" s="133" t="s">
        <v>503</v>
      </c>
      <c r="AE175" s="133" t="s">
        <v>337</v>
      </c>
      <c r="AF175" s="174" t="s">
        <v>477</v>
      </c>
      <c r="AG175" s="170" t="s">
        <v>468</v>
      </c>
      <c r="AH175" s="34"/>
      <c r="AI175" s="2" t="str">
        <f t="shared" si="15"/>
        <v>【幼・小・中・高・中等・特】レジリエンス向上を目指す若手養護教諭セミナー（YY-Cafe）全４回</v>
      </c>
      <c r="AJ175" s="58" t="s">
        <v>645</v>
      </c>
      <c r="AK175" s="154" t="s">
        <v>349</v>
      </c>
      <c r="AL175" s="172" t="s">
        <v>467</v>
      </c>
    </row>
    <row r="176" spans="1:38" ht="45" customHeight="1" x14ac:dyDescent="0.55000000000000004">
      <c r="A176" s="2" t="str">
        <f t="shared" ca="1" si="11"/>
        <v>○○</v>
      </c>
      <c r="B176" s="2">
        <f ca="1">IF(A176="○○",COUNTIF($A$5:A176,"○○"),"")</f>
        <v>69</v>
      </c>
      <c r="C176" s="15" t="s">
        <v>28</v>
      </c>
      <c r="D176" s="16" t="s">
        <v>28</v>
      </c>
      <c r="E176" s="16" t="s">
        <v>28</v>
      </c>
      <c r="F176" s="16" t="s">
        <v>28</v>
      </c>
      <c r="G176" s="17" t="s">
        <v>28</v>
      </c>
      <c r="H176" s="15" t="s">
        <v>28</v>
      </c>
      <c r="I176" s="16" t="s">
        <v>28</v>
      </c>
      <c r="J176" s="16" t="s">
        <v>28</v>
      </c>
      <c r="K176" s="17" t="s">
        <v>28</v>
      </c>
      <c r="L176" s="17" t="s">
        <v>28</v>
      </c>
      <c r="M176" s="21" t="s">
        <v>28</v>
      </c>
      <c r="N176" s="75" t="s">
        <v>335</v>
      </c>
      <c r="O176" s="16" t="s">
        <v>335</v>
      </c>
      <c r="P176" s="74" t="s">
        <v>28</v>
      </c>
      <c r="Q176" s="15"/>
      <c r="R176" s="28">
        <v>468</v>
      </c>
      <c r="S176" s="141" t="str">
        <f t="shared" si="14"/>
        <v>【高・中等・特】一般教職員対象メンタルヘルス研修第２回目（仮）</v>
      </c>
      <c r="T176" s="15" t="s">
        <v>27</v>
      </c>
      <c r="U176" s="16" t="s">
        <v>27</v>
      </c>
      <c r="V176" s="16" t="s">
        <v>27</v>
      </c>
      <c r="W176" s="16" t="s">
        <v>28</v>
      </c>
      <c r="X176" s="16" t="s">
        <v>28</v>
      </c>
      <c r="Y176" s="16" t="s">
        <v>28</v>
      </c>
      <c r="Z176" s="134"/>
      <c r="AA176" s="166">
        <v>50</v>
      </c>
      <c r="AB176" s="165">
        <v>25</v>
      </c>
      <c r="AC176" s="131">
        <v>45163</v>
      </c>
      <c r="AD176" s="137" t="s">
        <v>336</v>
      </c>
      <c r="AE176" s="133" t="s">
        <v>32</v>
      </c>
      <c r="AF176" s="174"/>
      <c r="AG176" s="170" t="s">
        <v>351</v>
      </c>
      <c r="AH176" s="20"/>
      <c r="AI176" s="2" t="str">
        <f t="shared" si="15"/>
        <v>【高・中等・特】一般教職員対象メンタルヘルス研修第２回目（仮）</v>
      </c>
      <c r="AJ176" s="58" t="s">
        <v>642</v>
      </c>
      <c r="AK176" s="154" t="s">
        <v>211</v>
      </c>
      <c r="AL176" s="154" t="s">
        <v>355</v>
      </c>
    </row>
    <row r="177" spans="1:38" ht="45" customHeight="1" x14ac:dyDescent="0.55000000000000004">
      <c r="A177" s="2" t="str">
        <f t="shared" ca="1" si="11"/>
        <v>○○</v>
      </c>
      <c r="B177" s="2">
        <f ca="1">IF(A177="○○",COUNTIF($A$5:A177,"○○"),"")</f>
        <v>70</v>
      </c>
      <c r="C177" s="15" t="s">
        <v>28</v>
      </c>
      <c r="D177" s="16" t="s">
        <v>28</v>
      </c>
      <c r="E177" s="16" t="s">
        <v>28</v>
      </c>
      <c r="F177" s="16" t="s">
        <v>28</v>
      </c>
      <c r="G177" s="17" t="s">
        <v>28</v>
      </c>
      <c r="H177" s="15" t="s">
        <v>28</v>
      </c>
      <c r="I177" s="16" t="s">
        <v>28</v>
      </c>
      <c r="J177" s="16" t="s">
        <v>28</v>
      </c>
      <c r="K177" s="17" t="s">
        <v>28</v>
      </c>
      <c r="L177" s="17" t="s">
        <v>28</v>
      </c>
      <c r="M177" s="21" t="s">
        <v>28</v>
      </c>
      <c r="N177" s="75" t="s">
        <v>335</v>
      </c>
      <c r="O177" s="16" t="s">
        <v>335</v>
      </c>
      <c r="P177" s="74" t="s">
        <v>28</v>
      </c>
      <c r="Q177" s="15"/>
      <c r="R177" s="16">
        <v>469</v>
      </c>
      <c r="S177" s="141" t="str">
        <f t="shared" si="14"/>
        <v>【高・中等・特】一般教職員対象メンタルヘルス研修第３回目（仮）</v>
      </c>
      <c r="T177" s="15" t="s">
        <v>27</v>
      </c>
      <c r="U177" s="16" t="s">
        <v>27</v>
      </c>
      <c r="V177" s="16" t="s">
        <v>27</v>
      </c>
      <c r="W177" s="16" t="s">
        <v>28</v>
      </c>
      <c r="X177" s="16" t="s">
        <v>28</v>
      </c>
      <c r="Y177" s="16" t="s">
        <v>28</v>
      </c>
      <c r="Z177" s="134"/>
      <c r="AA177" s="166">
        <v>50</v>
      </c>
      <c r="AB177" s="165">
        <v>25</v>
      </c>
      <c r="AC177" s="131">
        <v>45169</v>
      </c>
      <c r="AD177" s="137" t="s">
        <v>336</v>
      </c>
      <c r="AE177" s="133" t="s">
        <v>32</v>
      </c>
      <c r="AF177" s="174"/>
      <c r="AG177" s="170" t="s">
        <v>351</v>
      </c>
      <c r="AH177" s="20"/>
      <c r="AI177" s="2" t="str">
        <f t="shared" si="15"/>
        <v>【高・中等・特】一般教職員対象メンタルヘルス研修第３回目（仮）</v>
      </c>
      <c r="AJ177" s="58" t="s">
        <v>642</v>
      </c>
      <c r="AK177" s="154" t="s">
        <v>353</v>
      </c>
      <c r="AL177" s="154" t="s">
        <v>356</v>
      </c>
    </row>
    <row r="178" spans="1:38" ht="45" customHeight="1" x14ac:dyDescent="0.55000000000000004">
      <c r="A178" s="2" t="str">
        <f t="shared" ca="1" si="11"/>
        <v>○○</v>
      </c>
      <c r="B178" s="2">
        <f ca="1">IF(A178="○○",COUNTIF($A$5:A178,"○○"),"")</f>
        <v>71</v>
      </c>
      <c r="C178" s="15" t="s">
        <v>28</v>
      </c>
      <c r="D178" s="16" t="s">
        <v>28</v>
      </c>
      <c r="E178" s="16" t="s">
        <v>28</v>
      </c>
      <c r="F178" s="16" t="s">
        <v>28</v>
      </c>
      <c r="G178" s="17" t="s">
        <v>28</v>
      </c>
      <c r="H178" s="15" t="s">
        <v>28</v>
      </c>
      <c r="I178" s="16" t="s">
        <v>28</v>
      </c>
      <c r="J178" s="16" t="s">
        <v>28</v>
      </c>
      <c r="K178" s="17" t="s">
        <v>28</v>
      </c>
      <c r="L178" s="17" t="s">
        <v>28</v>
      </c>
      <c r="M178" s="21" t="s">
        <v>28</v>
      </c>
      <c r="N178" s="75" t="s">
        <v>335</v>
      </c>
      <c r="O178" s="16" t="s">
        <v>335</v>
      </c>
      <c r="P178" s="74" t="s">
        <v>28</v>
      </c>
      <c r="Q178" s="15"/>
      <c r="R178" s="28">
        <v>470</v>
      </c>
      <c r="S178" s="141" t="str">
        <f t="shared" si="14"/>
        <v>【高・中等・特】一般教職員対象メンタルヘルス研修第４回目（仮）</v>
      </c>
      <c r="T178" s="15" t="s">
        <v>27</v>
      </c>
      <c r="U178" s="16" t="s">
        <v>27</v>
      </c>
      <c r="V178" s="16" t="s">
        <v>220</v>
      </c>
      <c r="W178" s="16" t="s">
        <v>28</v>
      </c>
      <c r="X178" s="16" t="s">
        <v>28</v>
      </c>
      <c r="Y178" s="16" t="s">
        <v>28</v>
      </c>
      <c r="Z178" s="134"/>
      <c r="AA178" s="166">
        <v>50</v>
      </c>
      <c r="AB178" s="165">
        <v>25</v>
      </c>
      <c r="AC178" s="131">
        <v>45174</v>
      </c>
      <c r="AD178" s="137" t="s">
        <v>336</v>
      </c>
      <c r="AE178" s="133" t="s">
        <v>32</v>
      </c>
      <c r="AF178" s="174"/>
      <c r="AG178" s="170" t="s">
        <v>351</v>
      </c>
      <c r="AH178" s="34"/>
      <c r="AI178" s="2" t="str">
        <f t="shared" si="15"/>
        <v>【高・中等・特】一般教職員対象メンタルヘルス研修第４回目（仮）</v>
      </c>
      <c r="AJ178" s="58" t="s">
        <v>642</v>
      </c>
      <c r="AK178" s="154" t="s">
        <v>353</v>
      </c>
      <c r="AL178" s="154" t="s">
        <v>357</v>
      </c>
    </row>
    <row r="179" spans="1:38" ht="45" customHeight="1" x14ac:dyDescent="0.55000000000000004">
      <c r="A179" s="2" t="str">
        <f t="shared" ca="1" si="11"/>
        <v>○○</v>
      </c>
      <c r="B179" s="2">
        <f ca="1">IF(A179="○○",COUNTIF($A$5:A179,"○○"),"")</f>
        <v>72</v>
      </c>
      <c r="C179" s="15" t="s">
        <v>28</v>
      </c>
      <c r="D179" s="16" t="s">
        <v>28</v>
      </c>
      <c r="E179" s="16" t="s">
        <v>28</v>
      </c>
      <c r="F179" s="16" t="s">
        <v>28</v>
      </c>
      <c r="G179" s="17" t="s">
        <v>28</v>
      </c>
      <c r="H179" s="38" t="s">
        <v>28</v>
      </c>
      <c r="I179" s="39" t="s">
        <v>28</v>
      </c>
      <c r="J179" s="39" t="s">
        <v>28</v>
      </c>
      <c r="K179" s="40" t="s">
        <v>28</v>
      </c>
      <c r="L179" s="40" t="s">
        <v>28</v>
      </c>
      <c r="M179" s="41" t="s">
        <v>28</v>
      </c>
      <c r="N179" s="75" t="s">
        <v>335</v>
      </c>
      <c r="O179" s="16" t="s">
        <v>335</v>
      </c>
      <c r="P179" s="74" t="s">
        <v>28</v>
      </c>
      <c r="Q179" s="15"/>
      <c r="R179" s="16">
        <v>471</v>
      </c>
      <c r="S179" s="141" t="str">
        <f t="shared" si="14"/>
        <v>【幼・小・中・高・中等・特】第１回防災教育研修講座</v>
      </c>
      <c r="T179" s="15" t="s">
        <v>28</v>
      </c>
      <c r="U179" s="16" t="s">
        <v>28</v>
      </c>
      <c r="V179" s="16" t="s">
        <v>28</v>
      </c>
      <c r="W179" s="16" t="s">
        <v>28</v>
      </c>
      <c r="X179" s="16" t="s">
        <v>28</v>
      </c>
      <c r="Y179" s="16" t="s">
        <v>28</v>
      </c>
      <c r="Z179" s="170"/>
      <c r="AA179" s="166">
        <v>60</v>
      </c>
      <c r="AB179" s="165">
        <v>10</v>
      </c>
      <c r="AC179" s="171">
        <v>45203</v>
      </c>
      <c r="AD179" s="137" t="s">
        <v>206</v>
      </c>
      <c r="AE179" s="133" t="s">
        <v>497</v>
      </c>
      <c r="AF179" s="174" t="s">
        <v>425</v>
      </c>
      <c r="AG179" s="170" t="s">
        <v>361</v>
      </c>
      <c r="AH179" s="20"/>
      <c r="AI179" s="2" t="str">
        <f t="shared" si="15"/>
        <v>【幼・小・中・高・中等・特】第１回防災教育研修講座</v>
      </c>
      <c r="AJ179" s="58" t="s">
        <v>642</v>
      </c>
      <c r="AK179" s="154" t="s">
        <v>461</v>
      </c>
      <c r="AL179" s="172" t="s">
        <v>421</v>
      </c>
    </row>
    <row r="180" spans="1:38" ht="45" customHeight="1" x14ac:dyDescent="0.55000000000000004">
      <c r="A180" s="2" t="str">
        <f t="shared" ca="1" si="11"/>
        <v>○○</v>
      </c>
      <c r="B180" s="2">
        <f ca="1">IF(A180="○○",COUNTIF($A$5:A180,"○○"),"")</f>
        <v>73</v>
      </c>
      <c r="C180" s="15" t="s">
        <v>28</v>
      </c>
      <c r="D180" s="16" t="s">
        <v>28</v>
      </c>
      <c r="E180" s="16" t="s">
        <v>28</v>
      </c>
      <c r="F180" s="16" t="s">
        <v>28</v>
      </c>
      <c r="G180" s="17" t="s">
        <v>28</v>
      </c>
      <c r="H180" s="38" t="s">
        <v>28</v>
      </c>
      <c r="I180" s="39" t="s">
        <v>28</v>
      </c>
      <c r="J180" s="39" t="s">
        <v>28</v>
      </c>
      <c r="K180" s="40" t="s">
        <v>28</v>
      </c>
      <c r="L180" s="40" t="s">
        <v>28</v>
      </c>
      <c r="M180" s="41" t="s">
        <v>28</v>
      </c>
      <c r="N180" s="75" t="s">
        <v>335</v>
      </c>
      <c r="O180" s="16" t="s">
        <v>335</v>
      </c>
      <c r="P180" s="74" t="s">
        <v>28</v>
      </c>
      <c r="Q180" s="15"/>
      <c r="R180" s="28">
        <v>472</v>
      </c>
      <c r="S180" s="141" t="str">
        <f t="shared" si="14"/>
        <v>【幼・小・中・高・中等・特】第２回防災教育研修講座</v>
      </c>
      <c r="T180" s="15" t="s">
        <v>28</v>
      </c>
      <c r="U180" s="16" t="s">
        <v>28</v>
      </c>
      <c r="V180" s="16" t="s">
        <v>28</v>
      </c>
      <c r="W180" s="16" t="s">
        <v>28</v>
      </c>
      <c r="X180" s="16" t="s">
        <v>28</v>
      </c>
      <c r="Y180" s="16" t="s">
        <v>28</v>
      </c>
      <c r="Z180" s="170"/>
      <c r="AA180" s="166">
        <v>60</v>
      </c>
      <c r="AB180" s="165">
        <v>10</v>
      </c>
      <c r="AC180" s="171">
        <v>45203</v>
      </c>
      <c r="AD180" s="137" t="s">
        <v>205</v>
      </c>
      <c r="AE180" s="133" t="s">
        <v>497</v>
      </c>
      <c r="AF180" s="174" t="s">
        <v>425</v>
      </c>
      <c r="AG180" s="170" t="s">
        <v>361</v>
      </c>
      <c r="AH180" s="20"/>
      <c r="AI180" s="2" t="str">
        <f t="shared" si="15"/>
        <v>【幼・小・中・高・中等・特】第２回防災教育研修講座</v>
      </c>
      <c r="AJ180" s="58" t="s">
        <v>642</v>
      </c>
      <c r="AK180" s="154" t="s">
        <v>461</v>
      </c>
      <c r="AL180" s="172" t="s">
        <v>422</v>
      </c>
    </row>
    <row r="181" spans="1:38" ht="45" customHeight="1" x14ac:dyDescent="0.55000000000000004">
      <c r="A181" s="2" t="str">
        <f t="shared" ca="1" si="11"/>
        <v>○○</v>
      </c>
      <c r="B181" s="2">
        <f ca="1">IF(A181="○○",COUNTIF($A$5:A181,"○○"),"")</f>
        <v>74</v>
      </c>
      <c r="C181" s="15" t="s">
        <v>28</v>
      </c>
      <c r="D181" s="16" t="s">
        <v>28</v>
      </c>
      <c r="E181" s="16" t="s">
        <v>28</v>
      </c>
      <c r="F181" s="16" t="s">
        <v>28</v>
      </c>
      <c r="G181" s="17" t="s">
        <v>28</v>
      </c>
      <c r="H181" s="38" t="s">
        <v>28</v>
      </c>
      <c r="I181" s="39" t="s">
        <v>28</v>
      </c>
      <c r="J181" s="39" t="s">
        <v>28</v>
      </c>
      <c r="K181" s="40" t="s">
        <v>28</v>
      </c>
      <c r="L181" s="40" t="s">
        <v>28</v>
      </c>
      <c r="M181" s="41" t="s">
        <v>28</v>
      </c>
      <c r="N181" s="75" t="s">
        <v>335</v>
      </c>
      <c r="O181" s="16" t="s">
        <v>335</v>
      </c>
      <c r="P181" s="74" t="s">
        <v>28</v>
      </c>
      <c r="Q181" s="15"/>
      <c r="R181" s="16">
        <v>473</v>
      </c>
      <c r="S181" s="141" t="str">
        <f t="shared" si="14"/>
        <v>【幼・小・中・高・中等・特】第３回防災教育研修講座</v>
      </c>
      <c r="T181" s="15" t="s">
        <v>28</v>
      </c>
      <c r="U181" s="16" t="s">
        <v>28</v>
      </c>
      <c r="V181" s="16" t="s">
        <v>28</v>
      </c>
      <c r="W181" s="16" t="s">
        <v>28</v>
      </c>
      <c r="X181" s="16" t="s">
        <v>28</v>
      </c>
      <c r="Y181" s="16" t="s">
        <v>28</v>
      </c>
      <c r="Z181" s="170"/>
      <c r="AA181" s="166">
        <v>60</v>
      </c>
      <c r="AB181" s="165">
        <v>10</v>
      </c>
      <c r="AC181" s="171">
        <v>45204</v>
      </c>
      <c r="AD181" s="137" t="s">
        <v>206</v>
      </c>
      <c r="AE181" s="133" t="s">
        <v>337</v>
      </c>
      <c r="AF181" s="174" t="s">
        <v>425</v>
      </c>
      <c r="AG181" s="170" t="s">
        <v>361</v>
      </c>
      <c r="AH181" s="20"/>
      <c r="AI181" s="2" t="str">
        <f t="shared" si="15"/>
        <v>【幼・小・中・高・中等・特】第３回防災教育研修講座</v>
      </c>
      <c r="AJ181" s="58" t="s">
        <v>642</v>
      </c>
      <c r="AK181" s="154" t="s">
        <v>461</v>
      </c>
      <c r="AL181" s="172" t="s">
        <v>423</v>
      </c>
    </row>
    <row r="182" spans="1:38" ht="45" customHeight="1" x14ac:dyDescent="0.55000000000000004">
      <c r="A182" s="2" t="str">
        <f t="shared" ca="1" si="11"/>
        <v>○○</v>
      </c>
      <c r="B182" s="2">
        <f ca="1">IF(A182="○○",COUNTIF($A$5:A182,"○○"),"")</f>
        <v>75</v>
      </c>
      <c r="C182" s="15" t="s">
        <v>28</v>
      </c>
      <c r="D182" s="16" t="s">
        <v>28</v>
      </c>
      <c r="E182" s="16" t="s">
        <v>28</v>
      </c>
      <c r="F182" s="16" t="s">
        <v>28</v>
      </c>
      <c r="G182" s="16" t="s">
        <v>28</v>
      </c>
      <c r="H182" s="38" t="s">
        <v>28</v>
      </c>
      <c r="I182" s="39" t="s">
        <v>28</v>
      </c>
      <c r="J182" s="39" t="s">
        <v>28</v>
      </c>
      <c r="K182" s="40" t="s">
        <v>28</v>
      </c>
      <c r="L182" s="40" t="s">
        <v>28</v>
      </c>
      <c r="M182" s="41" t="s">
        <v>28</v>
      </c>
      <c r="N182" s="75" t="s">
        <v>335</v>
      </c>
      <c r="O182" s="16" t="s">
        <v>335</v>
      </c>
      <c r="P182" s="74" t="s">
        <v>28</v>
      </c>
      <c r="Q182" s="15"/>
      <c r="R182" s="28">
        <v>474</v>
      </c>
      <c r="S182" s="141" t="str">
        <f t="shared" si="14"/>
        <v>【幼・小・中・高・中等・特】第４回防災教育研修講座</v>
      </c>
      <c r="T182" s="15" t="s">
        <v>28</v>
      </c>
      <c r="U182" s="16" t="s">
        <v>28</v>
      </c>
      <c r="V182" s="16" t="s">
        <v>28</v>
      </c>
      <c r="W182" s="16" t="s">
        <v>28</v>
      </c>
      <c r="X182" s="16" t="s">
        <v>28</v>
      </c>
      <c r="Y182" s="16" t="s">
        <v>28</v>
      </c>
      <c r="Z182" s="170"/>
      <c r="AA182" s="166">
        <v>60</v>
      </c>
      <c r="AB182" s="165">
        <v>10</v>
      </c>
      <c r="AC182" s="171">
        <v>45204</v>
      </c>
      <c r="AD182" s="137" t="s">
        <v>205</v>
      </c>
      <c r="AE182" s="133" t="s">
        <v>337</v>
      </c>
      <c r="AF182" s="174" t="s">
        <v>425</v>
      </c>
      <c r="AG182" s="170" t="s">
        <v>361</v>
      </c>
      <c r="AH182" s="20"/>
      <c r="AI182" s="2" t="str">
        <f t="shared" si="15"/>
        <v>【幼・小・中・高・中等・特】第４回防災教育研修講座</v>
      </c>
      <c r="AJ182" s="58" t="s">
        <v>642</v>
      </c>
      <c r="AK182" s="154" t="s">
        <v>461</v>
      </c>
      <c r="AL182" s="172" t="s">
        <v>424</v>
      </c>
    </row>
    <row r="183" spans="1:38" ht="45" customHeight="1" x14ac:dyDescent="0.55000000000000004">
      <c r="A183" s="2" t="str">
        <f t="shared" ca="1" si="11"/>
        <v>○○</v>
      </c>
      <c r="B183" s="2">
        <f ca="1">IF(A183="○○",COUNTIF($A$5:A183,"○○"),"")</f>
        <v>76</v>
      </c>
      <c r="C183" s="38" t="s">
        <v>28</v>
      </c>
      <c r="D183" s="39" t="s">
        <v>28</v>
      </c>
      <c r="E183" s="39" t="s">
        <v>28</v>
      </c>
      <c r="F183" s="39" t="s">
        <v>28</v>
      </c>
      <c r="G183" s="39" t="s">
        <v>28</v>
      </c>
      <c r="H183" s="38" t="s">
        <v>28</v>
      </c>
      <c r="I183" s="39" t="s">
        <v>28</v>
      </c>
      <c r="J183" s="39" t="s">
        <v>28</v>
      </c>
      <c r="K183" s="40" t="s">
        <v>28</v>
      </c>
      <c r="L183" s="40" t="s">
        <v>28</v>
      </c>
      <c r="M183" s="46" t="s">
        <v>28</v>
      </c>
      <c r="N183" s="42" t="s">
        <v>335</v>
      </c>
      <c r="O183" s="39" t="s">
        <v>335</v>
      </c>
      <c r="P183" s="51" t="s">
        <v>335</v>
      </c>
      <c r="Q183" s="15"/>
      <c r="R183" s="28">
        <v>475</v>
      </c>
      <c r="S183" s="141" t="str">
        <f t="shared" si="14"/>
        <v>【小・中・高・中等・特】第17回神奈川大学高大連携協議会フォーラム</v>
      </c>
      <c r="T183" s="15" t="s">
        <v>27</v>
      </c>
      <c r="U183" s="16" t="s">
        <v>28</v>
      </c>
      <c r="V183" s="16" t="s">
        <v>28</v>
      </c>
      <c r="W183" s="16" t="s">
        <v>28</v>
      </c>
      <c r="X183" s="16" t="s">
        <v>28</v>
      </c>
      <c r="Y183" s="16" t="s">
        <v>28</v>
      </c>
      <c r="Z183" s="134"/>
      <c r="AA183" s="168">
        <v>200</v>
      </c>
      <c r="AB183" s="165">
        <v>20</v>
      </c>
      <c r="AC183" s="131">
        <v>45261</v>
      </c>
      <c r="AD183" s="137" t="s">
        <v>205</v>
      </c>
      <c r="AE183" s="133" t="s">
        <v>337</v>
      </c>
      <c r="AF183" s="174"/>
      <c r="AG183" s="170" t="s">
        <v>466</v>
      </c>
      <c r="AH183" s="34"/>
      <c r="AI183" s="2" t="str">
        <f t="shared" si="15"/>
        <v>【小・中・高・中等・特】第17回神奈川大学高大連携協議会フォーラム</v>
      </c>
      <c r="AJ183" s="58" t="s">
        <v>644</v>
      </c>
      <c r="AK183" s="154" t="s">
        <v>646</v>
      </c>
      <c r="AL183" s="172" t="s">
        <v>465</v>
      </c>
    </row>
    <row r="184" spans="1:38" ht="45" customHeight="1" x14ac:dyDescent="0.55000000000000004">
      <c r="A184" s="2" t="str">
        <f t="shared" ca="1" si="11"/>
        <v>○×</v>
      </c>
      <c r="B184" s="2" t="str">
        <f ca="1">IF(A184="○○",COUNTIF($A$5:A184,"○○"),"")</f>
        <v/>
      </c>
      <c r="C184" s="30" t="s">
        <v>28</v>
      </c>
      <c r="D184" s="28" t="s">
        <v>28</v>
      </c>
      <c r="E184" s="28" t="s">
        <v>28</v>
      </c>
      <c r="F184" s="28" t="s">
        <v>28</v>
      </c>
      <c r="G184" s="49" t="s">
        <v>28</v>
      </c>
      <c r="H184" s="30" t="s">
        <v>28</v>
      </c>
      <c r="I184" s="28" t="s">
        <v>28</v>
      </c>
      <c r="J184" s="28" t="s">
        <v>28</v>
      </c>
      <c r="K184" s="29" t="s">
        <v>28</v>
      </c>
      <c r="L184" s="124" t="s">
        <v>28</v>
      </c>
      <c r="M184" s="26" t="s">
        <v>28</v>
      </c>
      <c r="N184" s="47"/>
      <c r="O184" s="49"/>
      <c r="P184" s="29"/>
      <c r="Q184" s="47"/>
      <c r="R184" s="28">
        <v>601</v>
      </c>
      <c r="S184" s="152" t="s">
        <v>84</v>
      </c>
      <c r="T184" s="30" t="s">
        <v>28</v>
      </c>
      <c r="U184" s="28" t="s">
        <v>28</v>
      </c>
      <c r="V184" s="28" t="s">
        <v>28</v>
      </c>
      <c r="W184" s="28" t="s">
        <v>27</v>
      </c>
      <c r="X184" s="28" t="s">
        <v>27</v>
      </c>
      <c r="Y184" s="28" t="s">
        <v>27</v>
      </c>
      <c r="Z184" s="33"/>
      <c r="AA184" s="32"/>
      <c r="AB184" s="32"/>
      <c r="AC184" s="28" t="s">
        <v>85</v>
      </c>
      <c r="AD184" s="28"/>
      <c r="AE184" s="97"/>
      <c r="AF184" s="97"/>
      <c r="AG184" s="183"/>
      <c r="AI184" s="2" t="s">
        <v>84</v>
      </c>
      <c r="AJ184" s="58"/>
    </row>
    <row r="185" spans="1:38" ht="45" customHeight="1" x14ac:dyDescent="0.55000000000000004">
      <c r="A185" s="2" t="str">
        <f t="shared" ca="1" si="11"/>
        <v>○○</v>
      </c>
      <c r="B185" s="2">
        <f ca="1">IF(A185="○○",COUNTIF($A$5:A185,"○○"),"")</f>
        <v>77</v>
      </c>
      <c r="C185" s="30" t="s">
        <v>28</v>
      </c>
      <c r="D185" s="28" t="s">
        <v>28</v>
      </c>
      <c r="E185" s="28" t="s">
        <v>28</v>
      </c>
      <c r="F185" s="28" t="s">
        <v>28</v>
      </c>
      <c r="G185" s="49" t="s">
        <v>28</v>
      </c>
      <c r="H185" s="30" t="s">
        <v>28</v>
      </c>
      <c r="I185" s="28" t="s">
        <v>28</v>
      </c>
      <c r="J185" s="28" t="s">
        <v>28</v>
      </c>
      <c r="K185" s="29" t="s">
        <v>28</v>
      </c>
      <c r="L185" s="124" t="s">
        <v>28</v>
      </c>
      <c r="M185" s="26" t="s">
        <v>28</v>
      </c>
      <c r="N185" s="47"/>
      <c r="O185" s="49"/>
      <c r="P185" s="29"/>
      <c r="Q185" s="47"/>
      <c r="R185" s="28">
        <v>701</v>
      </c>
      <c r="S185" s="152" t="s">
        <v>147</v>
      </c>
      <c r="T185" s="30" t="s">
        <v>28</v>
      </c>
      <c r="U185" s="28" t="s">
        <v>28</v>
      </c>
      <c r="V185" s="28" t="s">
        <v>28</v>
      </c>
      <c r="W185" s="28" t="s">
        <v>28</v>
      </c>
      <c r="X185" s="28" t="s">
        <v>28</v>
      </c>
      <c r="Y185" s="28" t="s">
        <v>28</v>
      </c>
      <c r="Z185" s="33"/>
      <c r="AA185" s="32"/>
      <c r="AB185" s="32"/>
      <c r="AC185" s="28" t="s">
        <v>85</v>
      </c>
      <c r="AD185" s="28"/>
      <c r="AE185" s="97"/>
      <c r="AF185" s="97"/>
      <c r="AG185" s="183"/>
      <c r="AI185" s="2" t="s">
        <v>147</v>
      </c>
      <c r="AJ185" s="58"/>
    </row>
    <row r="186" spans="1:38" ht="45" customHeight="1" thickBot="1" x14ac:dyDescent="0.6">
      <c r="A186" s="2" t="str">
        <f t="shared" ca="1" si="11"/>
        <v>×○</v>
      </c>
      <c r="B186" s="2" t="str">
        <f ca="1">IF(A186="○○",COUNTIF($A$5:A186,"○○"),"")</f>
        <v/>
      </c>
      <c r="C186" s="156" t="s">
        <v>27</v>
      </c>
      <c r="D186" s="52" t="s">
        <v>28</v>
      </c>
      <c r="E186" s="52" t="s">
        <v>27</v>
      </c>
      <c r="F186" s="52" t="s">
        <v>27</v>
      </c>
      <c r="G186" s="157" t="s">
        <v>27</v>
      </c>
      <c r="H186" s="156" t="s">
        <v>27</v>
      </c>
      <c r="I186" s="52" t="s">
        <v>27</v>
      </c>
      <c r="J186" s="52" t="s">
        <v>27</v>
      </c>
      <c r="K186" s="158" t="s">
        <v>27</v>
      </c>
      <c r="L186" s="159" t="s">
        <v>27</v>
      </c>
      <c r="M186" s="160" t="s">
        <v>27</v>
      </c>
      <c r="N186" s="161"/>
      <c r="O186" s="157"/>
      <c r="P186" s="158"/>
      <c r="Q186" s="161"/>
      <c r="R186" s="52">
        <v>901</v>
      </c>
      <c r="S186" s="162" t="s">
        <v>146</v>
      </c>
      <c r="T186" s="156" t="s">
        <v>27</v>
      </c>
      <c r="U186" s="52" t="s">
        <v>28</v>
      </c>
      <c r="V186" s="52" t="s">
        <v>28</v>
      </c>
      <c r="W186" s="52" t="s">
        <v>28</v>
      </c>
      <c r="X186" s="52" t="s">
        <v>28</v>
      </c>
      <c r="Y186" s="52" t="s">
        <v>28</v>
      </c>
      <c r="Z186" s="163"/>
      <c r="AA186" s="164"/>
      <c r="AB186" s="164"/>
      <c r="AC186" s="52" t="s">
        <v>85</v>
      </c>
      <c r="AD186" s="52"/>
      <c r="AE186" s="101"/>
      <c r="AF186" s="101"/>
      <c r="AG186" s="184"/>
      <c r="AH186" s="34"/>
      <c r="AI186" s="2" t="s">
        <v>146</v>
      </c>
      <c r="AJ186" s="57"/>
    </row>
    <row r="187" spans="1:38" x14ac:dyDescent="0.55000000000000004">
      <c r="S187" s="34"/>
    </row>
    <row r="188" spans="1:38" x14ac:dyDescent="0.55000000000000004">
      <c r="S188" s="34"/>
    </row>
  </sheetData>
  <autoFilter ref="C3:AL186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sortState ref="C5:AL194">
    <sortCondition descending="1" ref="N5:N194"/>
    <sortCondition descending="1" ref="O5:O194"/>
    <sortCondition ref="AC5:AC194"/>
    <sortCondition ref="AG5:AG194"/>
  </sortState>
  <mergeCells count="18">
    <mergeCell ref="AG3:AG4"/>
    <mergeCell ref="AB3:AB4"/>
    <mergeCell ref="AC3:AC4"/>
    <mergeCell ref="AD3:AD4"/>
    <mergeCell ref="AE3:AE4"/>
    <mergeCell ref="AF3:AF4"/>
    <mergeCell ref="AA3:AA4"/>
    <mergeCell ref="C3:G3"/>
    <mergeCell ref="H3:K3"/>
    <mergeCell ref="T3:Z3"/>
    <mergeCell ref="L3:L4"/>
    <mergeCell ref="M3:M4"/>
    <mergeCell ref="N3:N4"/>
    <mergeCell ref="O3:O4"/>
    <mergeCell ref="P3:P4"/>
    <mergeCell ref="Q3:Q4"/>
    <mergeCell ref="R3:R4"/>
    <mergeCell ref="S3:S4"/>
  </mergeCells>
  <phoneticPr fontId="3"/>
  <hyperlinks>
    <hyperlink ref="AJ5" r:id="rId1"/>
    <hyperlink ref="AJ112" r:id="rId2"/>
    <hyperlink ref="AJ113" r:id="rId3"/>
    <hyperlink ref="AJ117" r:id="rId4"/>
    <hyperlink ref="AJ124" r:id="rId5"/>
    <hyperlink ref="AJ144" r:id="rId6"/>
    <hyperlink ref="AJ146" r:id="rId7"/>
    <hyperlink ref="AJ158" r:id="rId8"/>
    <hyperlink ref="AJ165" r:id="rId9"/>
    <hyperlink ref="AJ168" r:id="rId10"/>
    <hyperlink ref="AJ174" r:id="rId11"/>
    <hyperlink ref="AJ176" r:id="rId12"/>
    <hyperlink ref="AJ177" r:id="rId13"/>
    <hyperlink ref="AJ178" r:id="rId14"/>
    <hyperlink ref="AJ179" r:id="rId15"/>
    <hyperlink ref="AJ180" r:id="rId16"/>
    <hyperlink ref="AJ181" r:id="rId17"/>
    <hyperlink ref="AJ182" r:id="rId18"/>
    <hyperlink ref="AJ14" r:id="rId19"/>
    <hyperlink ref="AJ22" r:id="rId20"/>
    <hyperlink ref="AJ26" r:id="rId21"/>
    <hyperlink ref="AJ29" r:id="rId22"/>
    <hyperlink ref="AJ30" r:id="rId23"/>
    <hyperlink ref="AJ35" r:id="rId24"/>
    <hyperlink ref="AJ37" r:id="rId25"/>
    <hyperlink ref="AJ38" r:id="rId26"/>
    <hyperlink ref="AJ42" r:id="rId27"/>
    <hyperlink ref="AJ43" r:id="rId28"/>
    <hyperlink ref="AJ51" r:id="rId29"/>
    <hyperlink ref="AJ53" r:id="rId30"/>
    <hyperlink ref="AJ58" r:id="rId31"/>
    <hyperlink ref="AJ59" r:id="rId32"/>
    <hyperlink ref="AJ60" r:id="rId33"/>
    <hyperlink ref="AJ70" r:id="rId34"/>
    <hyperlink ref="AJ73" r:id="rId35"/>
    <hyperlink ref="AJ75" r:id="rId36"/>
    <hyperlink ref="AJ85" r:id="rId37"/>
    <hyperlink ref="AJ88" r:id="rId38"/>
    <hyperlink ref="AJ101" r:id="rId39"/>
    <hyperlink ref="AJ104" r:id="rId40"/>
    <hyperlink ref="AJ108" r:id="rId41"/>
    <hyperlink ref="AJ111" r:id="rId42"/>
    <hyperlink ref="AJ127" r:id="rId43"/>
    <hyperlink ref="AJ130" r:id="rId44"/>
    <hyperlink ref="AJ131" r:id="rId45"/>
    <hyperlink ref="AJ133" r:id="rId46"/>
    <hyperlink ref="AJ138" r:id="rId47"/>
    <hyperlink ref="AJ139" r:id="rId48"/>
    <hyperlink ref="AJ142" r:id="rId49"/>
    <hyperlink ref="AJ143" r:id="rId50"/>
    <hyperlink ref="AJ153" r:id="rId51"/>
    <hyperlink ref="AJ157" r:id="rId52"/>
    <hyperlink ref="AJ67" r:id="rId53"/>
    <hyperlink ref="AJ68" r:id="rId54"/>
    <hyperlink ref="AJ71" r:id="rId55"/>
    <hyperlink ref="AJ145" r:id="rId56"/>
    <hyperlink ref="AJ149" r:id="rId57"/>
    <hyperlink ref="AJ150" r:id="rId58"/>
    <hyperlink ref="AJ175" r:id="rId59"/>
    <hyperlink ref="AJ183" r:id="rId60"/>
    <hyperlink ref="AJ115" r:id="rId61"/>
    <hyperlink ref="AJ76" r:id="rId62"/>
  </hyperlinks>
  <pageMargins left="0.51181102362204722" right="0.39370078740157483" top="0.55118110236220474" bottom="0.55118110236220474" header="0.31496062992125984" footer="0.31496062992125984"/>
  <pageSetup paperSize="9" scale="53" fitToHeight="0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表紙</vt:lpstr>
      <vt:lpstr>R05講座一覧</vt:lpstr>
      <vt:lpstr>R05講座一覧（全講座）</vt:lpstr>
      <vt:lpstr>'R05講座一覧'!Print_Area</vt:lpstr>
      <vt:lpstr>'R05講座一覧（全講座）'!Print_Area</vt:lpstr>
      <vt:lpstr>表紙!Print_Area</vt:lpstr>
      <vt:lpstr>'R05講座一覧'!Print_Titles</vt:lpstr>
      <vt:lpstr>'R05講座一覧（全講座）'!Print_Titles</vt:lpstr>
    </vt:vector>
  </TitlesOfParts>
  <Company>神奈川県立総合教育センター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神奈川県立総合教育センター</dc:creator>
  <cp:lastModifiedBy>user</cp:lastModifiedBy>
  <cp:lastPrinted>2023-04-25T02:11:41Z</cp:lastPrinted>
  <dcterms:created xsi:type="dcterms:W3CDTF">2021-03-31T02:00:37Z</dcterms:created>
  <dcterms:modified xsi:type="dcterms:W3CDTF">2023-05-09T01:12:29Z</dcterms:modified>
</cp:coreProperties>
</file>